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C:\Users\shimin\Desktop\"/>
    </mc:Choice>
  </mc:AlternateContent>
  <xr:revisionPtr revIDLastSave="0" documentId="13_ncr:1_{EF709CB9-275F-4E83-8281-541785CF6435}" xr6:coauthVersionLast="36" xr6:coauthVersionMax="36" xr10:uidLastSave="{00000000-0000-0000-0000-000000000000}"/>
  <bookViews>
    <workbookView xWindow="0" yWindow="0" windowWidth="20490" windowHeight="7575" xr2:uid="{00000000-000D-0000-FFFF-FFFF00000000}"/>
  </bookViews>
  <sheets>
    <sheet name="地域・年齢別人口" sheetId="1" r:id="rId1"/>
  </sheets>
  <definedNames>
    <definedName name="j">#REF!</definedName>
    <definedName name="s">#REF!</definedName>
    <definedName name="s_2">#REF!</definedName>
    <definedName name="月例世帯数">#REF!</definedName>
    <definedName name="月例地区別性別人口">#REF!</definedName>
  </definedNames>
  <calcPr calcId="191029"/>
</workbook>
</file>

<file path=xl/calcChain.xml><?xml version="1.0" encoding="utf-8"?>
<calcChain xmlns="http://schemas.openxmlformats.org/spreadsheetml/2006/main">
  <c r="I12" i="1" l="1"/>
  <c r="H12" i="1"/>
  <c r="G12" i="1"/>
  <c r="I3" i="1" l="1"/>
  <c r="I4" i="1"/>
  <c r="I5" i="1"/>
  <c r="I6" i="1"/>
  <c r="I7" i="1"/>
  <c r="I8" i="1"/>
  <c r="I9" i="1"/>
  <c r="I10" i="1"/>
  <c r="I11" i="1"/>
  <c r="H3" i="1"/>
  <c r="H4" i="1"/>
  <c r="H5" i="1"/>
  <c r="H6" i="1"/>
  <c r="H7" i="1"/>
  <c r="H8" i="1"/>
  <c r="H9" i="1"/>
  <c r="H10" i="1"/>
  <c r="H11" i="1"/>
  <c r="I2" i="1"/>
  <c r="H2" i="1"/>
  <c r="G11" i="1" l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<sst xmlns="http://schemas.openxmlformats.org/spreadsheetml/2006/main" count="87" uniqueCount="60">
  <si>
    <t>0-4歳の男性</t>
    <rPh sb="5" eb="7">
      <t>ダンセイ</t>
    </rPh>
    <phoneticPr fontId="6"/>
  </si>
  <si>
    <t>総人口</t>
    <rPh sb="0" eb="1">
      <t>ソウ</t>
    </rPh>
    <rPh sb="1" eb="3">
      <t>ジンコウ</t>
    </rPh>
    <phoneticPr fontId="6"/>
  </si>
  <si>
    <t>地域名</t>
    <rPh sb="0" eb="3">
      <t>チイキメイ</t>
    </rPh>
    <phoneticPr fontId="6"/>
  </si>
  <si>
    <t>調査年月日</t>
    <rPh sb="0" eb="2">
      <t>チョウサ</t>
    </rPh>
    <rPh sb="2" eb="5">
      <t>ネンガッピ</t>
    </rPh>
    <phoneticPr fontId="6"/>
  </si>
  <si>
    <t>都道府県コード又は市区町村コード</t>
  </si>
  <si>
    <t>仙北市</t>
    <rPh sb="0" eb="3">
      <t>センボクシ</t>
    </rPh>
    <phoneticPr fontId="6"/>
  </si>
  <si>
    <t>10-14歳の男性</t>
  </si>
  <si>
    <t>地域コード</t>
    <rPh sb="0" eb="2">
      <t>チイキ</t>
    </rPh>
    <phoneticPr fontId="6"/>
  </si>
  <si>
    <t>都道府県名</t>
    <rPh sb="0" eb="4">
      <t>トドウフケン</t>
    </rPh>
    <rPh sb="4" eb="5">
      <t>メイ</t>
    </rPh>
    <phoneticPr fontId="6"/>
  </si>
  <si>
    <t>市区町村名</t>
    <rPh sb="0" eb="2">
      <t>シク</t>
    </rPh>
    <rPh sb="2" eb="4">
      <t>チョウソン</t>
    </rPh>
    <rPh sb="4" eb="5">
      <t>メイ</t>
    </rPh>
    <phoneticPr fontId="6"/>
  </si>
  <si>
    <t>男性</t>
    <rPh sb="0" eb="2">
      <t>ダンセイ</t>
    </rPh>
    <phoneticPr fontId="6"/>
  </si>
  <si>
    <t>備考</t>
    <rPh sb="0" eb="2">
      <t>ビコウ</t>
    </rPh>
    <phoneticPr fontId="6"/>
  </si>
  <si>
    <t>55-59歳の女性</t>
  </si>
  <si>
    <t>15-19歳の女性</t>
  </si>
  <si>
    <t>女性</t>
    <rPh sb="0" eb="2">
      <t>ジョセイ</t>
    </rPh>
    <phoneticPr fontId="6"/>
  </si>
  <si>
    <t>白岩</t>
  </si>
  <si>
    <t>0-4歳の女性</t>
    <rPh sb="5" eb="7">
      <t>ジョセイ</t>
    </rPh>
    <phoneticPr fontId="6"/>
  </si>
  <si>
    <t>5-9歳の男性</t>
  </si>
  <si>
    <t>雲沢</t>
  </si>
  <si>
    <t>5-9歳の女性</t>
  </si>
  <si>
    <t>10-14歳の女性</t>
  </si>
  <si>
    <t>15-19歳の男性</t>
  </si>
  <si>
    <t>20-24歳の男性</t>
  </si>
  <si>
    <t>30-34歳の女性</t>
  </si>
  <si>
    <t>20-24歳の女性</t>
  </si>
  <si>
    <t>85歳以上の男性</t>
    <rPh sb="3" eb="5">
      <t>イジョウ</t>
    </rPh>
    <phoneticPr fontId="6"/>
  </si>
  <si>
    <t>25-29歳の男性</t>
  </si>
  <si>
    <t>65-69歳の男性</t>
  </si>
  <si>
    <t>25-29歳の女性</t>
  </si>
  <si>
    <t>上桧木内</t>
  </si>
  <si>
    <t>30-34歳の男性</t>
  </si>
  <si>
    <t>35-39歳の男性</t>
  </si>
  <si>
    <t>35-39歳の女性</t>
  </si>
  <si>
    <t>85歳以上の女性</t>
    <rPh sb="3" eb="5">
      <t>イジョウ</t>
    </rPh>
    <phoneticPr fontId="6"/>
  </si>
  <si>
    <t>40-44歳の男性</t>
  </si>
  <si>
    <t>40-44歳の女性</t>
  </si>
  <si>
    <t>50-54歳の男性</t>
  </si>
  <si>
    <t>45-49歳の男性</t>
  </si>
  <si>
    <t>70-74歳の男性</t>
  </si>
  <si>
    <t>45-49歳の女性</t>
  </si>
  <si>
    <t>神代</t>
  </si>
  <si>
    <t>50-54歳の女性</t>
  </si>
  <si>
    <t>桧木内</t>
  </si>
  <si>
    <t>55-59歳の男性</t>
  </si>
  <si>
    <t>75-79歳の男性</t>
  </si>
  <si>
    <t>60-64歳の男性</t>
  </si>
  <si>
    <t>60-64歳の女性</t>
  </si>
  <si>
    <t>65-69歳の女性</t>
  </si>
  <si>
    <t>80-84歳の男性</t>
  </si>
  <si>
    <t>70-74歳の女性</t>
  </si>
  <si>
    <t>052159</t>
  </si>
  <si>
    <t>75-79歳の女性</t>
  </si>
  <si>
    <t>80-84歳の女性</t>
  </si>
  <si>
    <t>秋田県</t>
    <rPh sb="0" eb="3">
      <t>アキタケン</t>
    </rPh>
    <phoneticPr fontId="6"/>
  </si>
  <si>
    <t>生保内</t>
  </si>
  <si>
    <t>田沢</t>
  </si>
  <si>
    <t>角館</t>
  </si>
  <si>
    <t>中川</t>
  </si>
  <si>
    <t>西明寺</t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</si>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</sst>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yyyy\-m\-d"/>
    <numFmt numFmtId="178" formatCode="yyyy\-mm\-dd"/>
  </numFmts>
  <fonts count="7" x14ac:knownFonts="1">
    <font>
      <sz val="10"/>
      <color theme="1"/>
      <name val="メイリオ"/>
    </font>
    <font>
      <sz val="11"/>
      <color theme="1"/>
      <name val="游ゴシック"/>
      <family val="3"/>
      <charset val="128"/>
    </font>
    <font>
      <sz val="6"/>
      <name val="メイリオ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6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49" fontId="3" fillId="0" borderId="0" xfId="2" applyNumberFormat="1" applyFont="1" applyAlignment="1">
      <alignment horizontal="center" vertical="center"/>
    </xf>
    <xf numFmtId="178" fontId="3" fillId="0" borderId="0" xfId="2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0" fontId="4" fillId="0" borderId="0" xfId="2" applyNumberFormat="1" applyFont="1" applyFill="1" applyAlignment="1">
      <alignment horizontal="center" vertical="center"/>
    </xf>
    <xf numFmtId="0" fontId="5" fillId="2" borderId="1" xfId="2" applyNumberFormat="1" applyFont="1" applyFill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177" fontId="3" fillId="0" borderId="1" xfId="2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12"/>
  <sheetViews>
    <sheetView tabSelected="1" zoomScaleSheetLayoutView="100"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F14" sqref="F14"/>
    </sheetView>
  </sheetViews>
  <sheetFormatPr defaultRowHeight="13.5" x14ac:dyDescent="0.4"/>
  <cols>
    <col min="1" max="1" width="28.5" style="1" bestFit="1" customWidth="1"/>
    <col min="2" max="2" width="9.375" style="1" bestFit="1" customWidth="1"/>
    <col min="3" max="4" width="9.875" style="1" bestFit="1" customWidth="1"/>
    <col min="5" max="5" width="14.375" style="2" bestFit="1" customWidth="1"/>
    <col min="6" max="6" width="13.25" style="1" customWidth="1"/>
    <col min="7" max="7" width="14" style="3" customWidth="1"/>
    <col min="8" max="45" width="13.375" style="3" customWidth="1"/>
    <col min="46" max="46" width="13.375" style="1" customWidth="1"/>
    <col min="47" max="47" width="9" style="3" customWidth="1"/>
    <col min="48" max="16384" width="9" style="3"/>
  </cols>
  <sheetData>
    <row r="1" spans="1:46" s="4" customFormat="1" ht="25.5" customHeight="1" x14ac:dyDescent="0.4">
      <c r="A1" s="5" t="s">
        <v>4</v>
      </c>
      <c r="B1" s="5" t="s">
        <v>7</v>
      </c>
      <c r="C1" s="5" t="s">
        <v>8</v>
      </c>
      <c r="D1" s="5" t="s">
        <v>9</v>
      </c>
      <c r="E1" s="5" t="s">
        <v>3</v>
      </c>
      <c r="F1" s="5" t="s">
        <v>2</v>
      </c>
      <c r="G1" s="5" t="s">
        <v>1</v>
      </c>
      <c r="H1" s="5" t="s">
        <v>10</v>
      </c>
      <c r="I1" s="5" t="s">
        <v>14</v>
      </c>
      <c r="J1" s="5" t="s">
        <v>0</v>
      </c>
      <c r="K1" s="5" t="s">
        <v>16</v>
      </c>
      <c r="L1" s="5" t="s">
        <v>17</v>
      </c>
      <c r="M1" s="5" t="s">
        <v>19</v>
      </c>
      <c r="N1" s="5" t="s">
        <v>6</v>
      </c>
      <c r="O1" s="5" t="s">
        <v>20</v>
      </c>
      <c r="P1" s="5" t="s">
        <v>21</v>
      </c>
      <c r="Q1" s="5" t="s">
        <v>13</v>
      </c>
      <c r="R1" s="5" t="s">
        <v>22</v>
      </c>
      <c r="S1" s="5" t="s">
        <v>24</v>
      </c>
      <c r="T1" s="5" t="s">
        <v>26</v>
      </c>
      <c r="U1" s="5" t="s">
        <v>28</v>
      </c>
      <c r="V1" s="5" t="s">
        <v>30</v>
      </c>
      <c r="W1" s="5" t="s">
        <v>23</v>
      </c>
      <c r="X1" s="5" t="s">
        <v>31</v>
      </c>
      <c r="Y1" s="5" t="s">
        <v>32</v>
      </c>
      <c r="Z1" s="5" t="s">
        <v>34</v>
      </c>
      <c r="AA1" s="5" t="s">
        <v>35</v>
      </c>
      <c r="AB1" s="5" t="s">
        <v>37</v>
      </c>
      <c r="AC1" s="5" t="s">
        <v>39</v>
      </c>
      <c r="AD1" s="5" t="s">
        <v>36</v>
      </c>
      <c r="AE1" s="5" t="s">
        <v>41</v>
      </c>
      <c r="AF1" s="5" t="s">
        <v>43</v>
      </c>
      <c r="AG1" s="5" t="s">
        <v>12</v>
      </c>
      <c r="AH1" s="5" t="s">
        <v>45</v>
      </c>
      <c r="AI1" s="5" t="s">
        <v>46</v>
      </c>
      <c r="AJ1" s="5" t="s">
        <v>27</v>
      </c>
      <c r="AK1" s="5" t="s">
        <v>47</v>
      </c>
      <c r="AL1" s="5" t="s">
        <v>38</v>
      </c>
      <c r="AM1" s="5" t="s">
        <v>49</v>
      </c>
      <c r="AN1" s="5" t="s">
        <v>44</v>
      </c>
      <c r="AO1" s="5" t="s">
        <v>51</v>
      </c>
      <c r="AP1" s="5" t="s">
        <v>48</v>
      </c>
      <c r="AQ1" s="5" t="s">
        <v>52</v>
      </c>
      <c r="AR1" s="5" t="s">
        <v>25</v>
      </c>
      <c r="AS1" s="5" t="s">
        <v>33</v>
      </c>
      <c r="AT1" s="5" t="s">
        <v>11</v>
      </c>
    </row>
    <row r="2" spans="1:46" ht="21" customHeight="1" x14ac:dyDescent="0.4">
      <c r="A2" s="6" t="s">
        <v>50</v>
      </c>
      <c r="B2" s="6"/>
      <c r="C2" s="6" t="s">
        <v>53</v>
      </c>
      <c r="D2" s="6" t="s">
        <v>5</v>
      </c>
      <c r="E2" s="7">
        <v>45077</v>
      </c>
      <c r="F2" s="6" t="s">
        <v>54</v>
      </c>
      <c r="G2" s="9">
        <f>SUM(H2:I2)</f>
        <v>4607</v>
      </c>
      <c r="H2" s="9">
        <f>SUM(J2,L2,N2,P2,R2,T2,V2,X2,Z2,AB2,AD2,AF2,AH2,AJ2,AL2,AN2,AP2,AR2)</f>
        <v>2113</v>
      </c>
      <c r="I2" s="9">
        <f>SUM(K2,M2,O2,Q2,S2,U2,W2,Y2,AA2,AC2,AE2,AG2,AI2,AK2,AM2,AO2,AQ2,AS2)</f>
        <v>2494</v>
      </c>
      <c r="J2" s="8">
        <v>34</v>
      </c>
      <c r="K2" s="8">
        <v>35</v>
      </c>
      <c r="L2" s="8">
        <v>54</v>
      </c>
      <c r="M2" s="8">
        <v>62</v>
      </c>
      <c r="N2" s="8">
        <v>86</v>
      </c>
      <c r="O2" s="8">
        <v>68</v>
      </c>
      <c r="P2" s="8">
        <v>64</v>
      </c>
      <c r="Q2" s="8">
        <v>82</v>
      </c>
      <c r="R2" s="8">
        <v>64</v>
      </c>
      <c r="S2" s="8">
        <v>52</v>
      </c>
      <c r="T2" s="8">
        <v>74</v>
      </c>
      <c r="U2" s="8">
        <v>52</v>
      </c>
      <c r="V2" s="8">
        <v>71</v>
      </c>
      <c r="W2" s="8">
        <v>54</v>
      </c>
      <c r="X2" s="8">
        <v>96</v>
      </c>
      <c r="Y2" s="8">
        <v>76</v>
      </c>
      <c r="Z2" s="8">
        <v>103</v>
      </c>
      <c r="AA2" s="8">
        <v>134</v>
      </c>
      <c r="AB2" s="8">
        <v>129</v>
      </c>
      <c r="AC2" s="8">
        <v>117</v>
      </c>
      <c r="AD2" s="8">
        <v>151</v>
      </c>
      <c r="AE2" s="8">
        <v>149</v>
      </c>
      <c r="AF2" s="8">
        <v>156</v>
      </c>
      <c r="AG2" s="8">
        <v>135</v>
      </c>
      <c r="AH2" s="8">
        <v>173</v>
      </c>
      <c r="AI2" s="8">
        <v>197</v>
      </c>
      <c r="AJ2" s="8">
        <v>219</v>
      </c>
      <c r="AK2" s="8">
        <v>222</v>
      </c>
      <c r="AL2" s="8">
        <v>223</v>
      </c>
      <c r="AM2" s="8">
        <v>271</v>
      </c>
      <c r="AN2" s="8">
        <v>144</v>
      </c>
      <c r="AO2" s="8">
        <v>218</v>
      </c>
      <c r="AP2" s="8">
        <v>135</v>
      </c>
      <c r="AQ2" s="8">
        <v>219</v>
      </c>
      <c r="AR2" s="8">
        <v>137</v>
      </c>
      <c r="AS2" s="8">
        <v>351</v>
      </c>
      <c r="AT2" s="6"/>
    </row>
    <row r="3" spans="1:46" ht="21" customHeight="1" x14ac:dyDescent="0.4">
      <c r="A3" s="6" t="s">
        <v>50</v>
      </c>
      <c r="B3" s="6"/>
      <c r="C3" s="6" t="s">
        <v>53</v>
      </c>
      <c r="D3" s="6" t="s">
        <v>5</v>
      </c>
      <c r="E3" s="7">
        <v>45077</v>
      </c>
      <c r="F3" s="6" t="s">
        <v>55</v>
      </c>
      <c r="G3" s="9">
        <f t="shared" ref="G3:G11" si="0">SUM(H3:I3)</f>
        <v>487</v>
      </c>
      <c r="H3" s="9">
        <f t="shared" ref="H3:H11" si="1">SUM(J3,L3,N3,P3,R3,T3,V3,X3,Z3,AB3,AD3,AF3,AH3,AJ3,AL3,AN3,AP3,AR3)</f>
        <v>229</v>
      </c>
      <c r="I3" s="9">
        <f t="shared" ref="I3:I11" si="2">SUM(K3,M3,O3,Q3,S3,U3,W3,Y3,AA3,AC3,AE3,AG3,AI3,AK3,AM3,AO3,AQ3,AS3)</f>
        <v>258</v>
      </c>
      <c r="J3" s="8">
        <v>4</v>
      </c>
      <c r="K3" s="8">
        <v>1</v>
      </c>
      <c r="L3" s="8">
        <v>3</v>
      </c>
      <c r="M3" s="8">
        <v>1</v>
      </c>
      <c r="N3" s="8">
        <v>1</v>
      </c>
      <c r="O3" s="8">
        <v>5</v>
      </c>
      <c r="P3" s="8">
        <v>5</v>
      </c>
      <c r="Q3" s="8">
        <v>3</v>
      </c>
      <c r="R3" s="8">
        <v>7</v>
      </c>
      <c r="S3" s="8">
        <v>7</v>
      </c>
      <c r="T3" s="8">
        <v>3</v>
      </c>
      <c r="U3" s="8">
        <v>3</v>
      </c>
      <c r="V3" s="8">
        <v>3</v>
      </c>
      <c r="W3" s="8">
        <v>1</v>
      </c>
      <c r="X3" s="8">
        <v>6</v>
      </c>
      <c r="Y3" s="8">
        <v>6</v>
      </c>
      <c r="Z3" s="8">
        <v>9</v>
      </c>
      <c r="AA3" s="8">
        <v>6</v>
      </c>
      <c r="AB3" s="8">
        <v>14</v>
      </c>
      <c r="AC3" s="8">
        <v>15</v>
      </c>
      <c r="AD3" s="8">
        <v>10</v>
      </c>
      <c r="AE3" s="8">
        <v>13</v>
      </c>
      <c r="AF3" s="8">
        <v>8</v>
      </c>
      <c r="AG3" s="8">
        <v>7</v>
      </c>
      <c r="AH3" s="8">
        <v>20</v>
      </c>
      <c r="AI3" s="8">
        <v>22</v>
      </c>
      <c r="AJ3" s="8">
        <v>32</v>
      </c>
      <c r="AK3" s="8">
        <v>26</v>
      </c>
      <c r="AL3" s="8">
        <v>37</v>
      </c>
      <c r="AM3" s="8">
        <v>42</v>
      </c>
      <c r="AN3" s="8">
        <v>25</v>
      </c>
      <c r="AO3" s="8">
        <v>20</v>
      </c>
      <c r="AP3" s="8">
        <v>13</v>
      </c>
      <c r="AQ3" s="8">
        <v>18</v>
      </c>
      <c r="AR3" s="8">
        <v>29</v>
      </c>
      <c r="AS3" s="8">
        <v>62</v>
      </c>
      <c r="AT3" s="6"/>
    </row>
    <row r="4" spans="1:46" ht="21" customHeight="1" x14ac:dyDescent="0.4">
      <c r="A4" s="6" t="s">
        <v>50</v>
      </c>
      <c r="B4" s="6"/>
      <c r="C4" s="6" t="s">
        <v>53</v>
      </c>
      <c r="D4" s="6" t="s">
        <v>5</v>
      </c>
      <c r="E4" s="7">
        <v>45077</v>
      </c>
      <c r="F4" s="6" t="s">
        <v>40</v>
      </c>
      <c r="G4" s="9">
        <f t="shared" si="0"/>
        <v>3777</v>
      </c>
      <c r="H4" s="9">
        <f t="shared" si="1"/>
        <v>1770</v>
      </c>
      <c r="I4" s="9">
        <f t="shared" si="2"/>
        <v>2007</v>
      </c>
      <c r="J4" s="8">
        <v>22</v>
      </c>
      <c r="K4" s="8">
        <v>32</v>
      </c>
      <c r="L4" s="8">
        <v>58</v>
      </c>
      <c r="M4" s="8">
        <v>47</v>
      </c>
      <c r="N4" s="8">
        <v>62</v>
      </c>
      <c r="O4" s="8">
        <v>69</v>
      </c>
      <c r="P4" s="8">
        <v>77</v>
      </c>
      <c r="Q4" s="8">
        <v>74</v>
      </c>
      <c r="R4" s="8">
        <v>50</v>
      </c>
      <c r="S4" s="8">
        <v>52</v>
      </c>
      <c r="T4" s="8">
        <v>48</v>
      </c>
      <c r="U4" s="8">
        <v>47</v>
      </c>
      <c r="V4" s="8">
        <v>57</v>
      </c>
      <c r="W4" s="8">
        <v>53</v>
      </c>
      <c r="X4" s="8">
        <v>82</v>
      </c>
      <c r="Y4" s="8">
        <v>72</v>
      </c>
      <c r="Z4" s="8">
        <v>120</v>
      </c>
      <c r="AA4" s="8">
        <v>120</v>
      </c>
      <c r="AB4" s="8">
        <v>112</v>
      </c>
      <c r="AC4" s="8">
        <v>111</v>
      </c>
      <c r="AD4" s="8">
        <v>114</v>
      </c>
      <c r="AE4" s="8">
        <v>95</v>
      </c>
      <c r="AF4" s="8">
        <v>100</v>
      </c>
      <c r="AG4" s="8">
        <v>93</v>
      </c>
      <c r="AH4" s="8">
        <v>148</v>
      </c>
      <c r="AI4" s="8">
        <v>154</v>
      </c>
      <c r="AJ4" s="8">
        <v>174</v>
      </c>
      <c r="AK4" s="8">
        <v>195</v>
      </c>
      <c r="AL4" s="8">
        <v>214</v>
      </c>
      <c r="AM4" s="8">
        <v>225</v>
      </c>
      <c r="AN4" s="8">
        <v>137</v>
      </c>
      <c r="AO4" s="8">
        <v>146</v>
      </c>
      <c r="AP4" s="8">
        <v>102</v>
      </c>
      <c r="AQ4" s="8">
        <v>164</v>
      </c>
      <c r="AR4" s="8">
        <v>93</v>
      </c>
      <c r="AS4" s="8">
        <v>258</v>
      </c>
      <c r="AT4" s="6"/>
    </row>
    <row r="5" spans="1:46" ht="21" customHeight="1" x14ac:dyDescent="0.4">
      <c r="A5" s="6" t="s">
        <v>50</v>
      </c>
      <c r="B5" s="6"/>
      <c r="C5" s="6" t="s">
        <v>53</v>
      </c>
      <c r="D5" s="6" t="s">
        <v>5</v>
      </c>
      <c r="E5" s="7">
        <v>45077</v>
      </c>
      <c r="F5" s="6" t="s">
        <v>56</v>
      </c>
      <c r="G5" s="9">
        <f t="shared" si="0"/>
        <v>5009</v>
      </c>
      <c r="H5" s="9">
        <f t="shared" si="1"/>
        <v>2295</v>
      </c>
      <c r="I5" s="9">
        <f t="shared" si="2"/>
        <v>2714</v>
      </c>
      <c r="J5" s="8">
        <v>62</v>
      </c>
      <c r="K5" s="8">
        <v>66</v>
      </c>
      <c r="L5" s="8">
        <v>67</v>
      </c>
      <c r="M5" s="8">
        <v>73</v>
      </c>
      <c r="N5" s="8">
        <v>93</v>
      </c>
      <c r="O5" s="8">
        <v>95</v>
      </c>
      <c r="P5" s="8">
        <v>99</v>
      </c>
      <c r="Q5" s="8">
        <v>88</v>
      </c>
      <c r="R5" s="8">
        <v>106</v>
      </c>
      <c r="S5" s="8">
        <v>72</v>
      </c>
      <c r="T5" s="8">
        <v>87</v>
      </c>
      <c r="U5" s="8">
        <v>74</v>
      </c>
      <c r="V5" s="8">
        <v>99</v>
      </c>
      <c r="W5" s="8">
        <v>104</v>
      </c>
      <c r="X5" s="8">
        <v>117</v>
      </c>
      <c r="Y5" s="8">
        <v>119</v>
      </c>
      <c r="Z5" s="8">
        <v>143</v>
      </c>
      <c r="AA5" s="8">
        <v>146</v>
      </c>
      <c r="AB5" s="8">
        <v>160</v>
      </c>
      <c r="AC5" s="8">
        <v>164</v>
      </c>
      <c r="AD5" s="8">
        <v>179</v>
      </c>
      <c r="AE5" s="8">
        <v>170</v>
      </c>
      <c r="AF5" s="8">
        <v>156</v>
      </c>
      <c r="AG5" s="8">
        <v>149</v>
      </c>
      <c r="AH5" s="8">
        <v>181</v>
      </c>
      <c r="AI5" s="8">
        <v>199</v>
      </c>
      <c r="AJ5" s="8">
        <v>166</v>
      </c>
      <c r="AK5" s="8">
        <v>193</v>
      </c>
      <c r="AL5" s="8">
        <v>189</v>
      </c>
      <c r="AM5" s="8">
        <v>257</v>
      </c>
      <c r="AN5" s="8">
        <v>154</v>
      </c>
      <c r="AO5" s="8">
        <v>206</v>
      </c>
      <c r="AP5" s="8">
        <v>100</v>
      </c>
      <c r="AQ5" s="8">
        <v>211</v>
      </c>
      <c r="AR5" s="8">
        <v>137</v>
      </c>
      <c r="AS5" s="8">
        <v>328</v>
      </c>
      <c r="AT5" s="6"/>
    </row>
    <row r="6" spans="1:46" ht="21" customHeight="1" x14ac:dyDescent="0.4">
      <c r="A6" s="6" t="s">
        <v>50</v>
      </c>
      <c r="B6" s="6"/>
      <c r="C6" s="6" t="s">
        <v>53</v>
      </c>
      <c r="D6" s="6" t="s">
        <v>5</v>
      </c>
      <c r="E6" s="7">
        <v>45077</v>
      </c>
      <c r="F6" s="6" t="s">
        <v>57</v>
      </c>
      <c r="G6" s="9">
        <f t="shared" si="0"/>
        <v>2211</v>
      </c>
      <c r="H6" s="9">
        <f t="shared" si="1"/>
        <v>1056</v>
      </c>
      <c r="I6" s="9">
        <f t="shared" si="2"/>
        <v>1155</v>
      </c>
      <c r="J6" s="8">
        <v>22</v>
      </c>
      <c r="K6" s="8">
        <v>17</v>
      </c>
      <c r="L6" s="8">
        <v>28</v>
      </c>
      <c r="M6" s="8">
        <v>25</v>
      </c>
      <c r="N6" s="8">
        <v>34</v>
      </c>
      <c r="O6" s="8">
        <v>49</v>
      </c>
      <c r="P6" s="8">
        <v>56</v>
      </c>
      <c r="Q6" s="8">
        <v>49</v>
      </c>
      <c r="R6" s="8">
        <v>50</v>
      </c>
      <c r="S6" s="8">
        <v>36</v>
      </c>
      <c r="T6" s="8">
        <v>43</v>
      </c>
      <c r="U6" s="8">
        <v>34</v>
      </c>
      <c r="V6" s="8">
        <v>34</v>
      </c>
      <c r="W6" s="8">
        <v>36</v>
      </c>
      <c r="X6" s="8">
        <v>57</v>
      </c>
      <c r="Y6" s="8">
        <v>40</v>
      </c>
      <c r="Z6" s="8">
        <v>73</v>
      </c>
      <c r="AA6" s="8">
        <v>60</v>
      </c>
      <c r="AB6" s="8">
        <v>77</v>
      </c>
      <c r="AC6" s="8">
        <v>65</v>
      </c>
      <c r="AD6" s="8">
        <v>95</v>
      </c>
      <c r="AE6" s="8">
        <v>88</v>
      </c>
      <c r="AF6" s="8">
        <v>49</v>
      </c>
      <c r="AG6" s="8">
        <v>74</v>
      </c>
      <c r="AH6" s="8">
        <v>80</v>
      </c>
      <c r="AI6" s="8">
        <v>83</v>
      </c>
      <c r="AJ6" s="8">
        <v>81</v>
      </c>
      <c r="AK6" s="8">
        <v>86</v>
      </c>
      <c r="AL6" s="8">
        <v>100</v>
      </c>
      <c r="AM6" s="8">
        <v>118</v>
      </c>
      <c r="AN6" s="8">
        <v>79</v>
      </c>
      <c r="AO6" s="8">
        <v>91</v>
      </c>
      <c r="AP6" s="8">
        <v>47</v>
      </c>
      <c r="AQ6" s="8">
        <v>74</v>
      </c>
      <c r="AR6" s="8">
        <v>51</v>
      </c>
      <c r="AS6" s="8">
        <v>130</v>
      </c>
      <c r="AT6" s="6"/>
    </row>
    <row r="7" spans="1:46" ht="21" customHeight="1" x14ac:dyDescent="0.4">
      <c r="A7" s="6" t="s">
        <v>50</v>
      </c>
      <c r="B7" s="6"/>
      <c r="C7" s="6" t="s">
        <v>53</v>
      </c>
      <c r="D7" s="6" t="s">
        <v>5</v>
      </c>
      <c r="E7" s="7">
        <v>45077</v>
      </c>
      <c r="F7" s="6" t="s">
        <v>18</v>
      </c>
      <c r="G7" s="9">
        <f t="shared" si="0"/>
        <v>2264</v>
      </c>
      <c r="H7" s="9">
        <f t="shared" si="1"/>
        <v>1080</v>
      </c>
      <c r="I7" s="9">
        <f t="shared" si="2"/>
        <v>1184</v>
      </c>
      <c r="J7" s="8">
        <v>18</v>
      </c>
      <c r="K7" s="8">
        <v>14</v>
      </c>
      <c r="L7" s="8">
        <v>26</v>
      </c>
      <c r="M7" s="8">
        <v>24</v>
      </c>
      <c r="N7" s="8">
        <v>50</v>
      </c>
      <c r="O7" s="8">
        <v>38</v>
      </c>
      <c r="P7" s="8">
        <v>40</v>
      </c>
      <c r="Q7" s="8">
        <v>61</v>
      </c>
      <c r="R7" s="8">
        <v>42</v>
      </c>
      <c r="S7" s="8">
        <v>23</v>
      </c>
      <c r="T7" s="8">
        <v>22</v>
      </c>
      <c r="U7" s="8">
        <v>30</v>
      </c>
      <c r="V7" s="8">
        <v>34</v>
      </c>
      <c r="W7" s="8">
        <v>33</v>
      </c>
      <c r="X7" s="8">
        <v>60</v>
      </c>
      <c r="Y7" s="8">
        <v>42</v>
      </c>
      <c r="Z7" s="8">
        <v>57</v>
      </c>
      <c r="AA7" s="8">
        <v>57</v>
      </c>
      <c r="AB7" s="8">
        <v>74</v>
      </c>
      <c r="AC7" s="8">
        <v>78</v>
      </c>
      <c r="AD7" s="8">
        <v>86</v>
      </c>
      <c r="AE7" s="8">
        <v>60</v>
      </c>
      <c r="AF7" s="8">
        <v>57</v>
      </c>
      <c r="AG7" s="8">
        <v>70</v>
      </c>
      <c r="AH7" s="8">
        <v>76</v>
      </c>
      <c r="AI7" s="8">
        <v>75</v>
      </c>
      <c r="AJ7" s="8">
        <v>103</v>
      </c>
      <c r="AK7" s="8">
        <v>109</v>
      </c>
      <c r="AL7" s="8">
        <v>135</v>
      </c>
      <c r="AM7" s="8">
        <v>145</v>
      </c>
      <c r="AN7" s="8">
        <v>87</v>
      </c>
      <c r="AO7" s="8">
        <v>92</v>
      </c>
      <c r="AP7" s="8">
        <v>51</v>
      </c>
      <c r="AQ7" s="8">
        <v>72</v>
      </c>
      <c r="AR7" s="8">
        <v>62</v>
      </c>
      <c r="AS7" s="8">
        <v>161</v>
      </c>
      <c r="AT7" s="6"/>
    </row>
    <row r="8" spans="1:46" ht="21" customHeight="1" x14ac:dyDescent="0.4">
      <c r="A8" s="6" t="s">
        <v>50</v>
      </c>
      <c r="B8" s="6"/>
      <c r="C8" s="6" t="s">
        <v>53</v>
      </c>
      <c r="D8" s="6" t="s">
        <v>5</v>
      </c>
      <c r="E8" s="7">
        <v>45077</v>
      </c>
      <c r="F8" s="6" t="s">
        <v>15</v>
      </c>
      <c r="G8" s="9">
        <f t="shared" si="0"/>
        <v>1501</v>
      </c>
      <c r="H8" s="9">
        <f t="shared" si="1"/>
        <v>689</v>
      </c>
      <c r="I8" s="9">
        <f t="shared" si="2"/>
        <v>812</v>
      </c>
      <c r="J8" s="8">
        <v>12</v>
      </c>
      <c r="K8" s="8">
        <v>9</v>
      </c>
      <c r="L8" s="8">
        <v>17</v>
      </c>
      <c r="M8" s="8">
        <v>19</v>
      </c>
      <c r="N8" s="8">
        <v>21</v>
      </c>
      <c r="O8" s="8">
        <v>29</v>
      </c>
      <c r="P8" s="8">
        <v>36</v>
      </c>
      <c r="Q8" s="8">
        <v>29</v>
      </c>
      <c r="R8" s="8">
        <v>17</v>
      </c>
      <c r="S8" s="8">
        <v>21</v>
      </c>
      <c r="T8" s="8">
        <v>12</v>
      </c>
      <c r="U8" s="8">
        <v>21</v>
      </c>
      <c r="V8" s="8">
        <v>25</v>
      </c>
      <c r="W8" s="8">
        <v>16</v>
      </c>
      <c r="X8" s="8">
        <v>37</v>
      </c>
      <c r="Y8" s="8">
        <v>38</v>
      </c>
      <c r="Z8" s="8">
        <v>44</v>
      </c>
      <c r="AA8" s="8">
        <v>40</v>
      </c>
      <c r="AB8" s="8">
        <v>41</v>
      </c>
      <c r="AC8" s="8">
        <v>35</v>
      </c>
      <c r="AD8" s="8">
        <v>47</v>
      </c>
      <c r="AE8" s="8">
        <v>42</v>
      </c>
      <c r="AF8" s="8">
        <v>29</v>
      </c>
      <c r="AG8" s="8">
        <v>44</v>
      </c>
      <c r="AH8" s="8">
        <v>50</v>
      </c>
      <c r="AI8" s="8">
        <v>59</v>
      </c>
      <c r="AJ8" s="8">
        <v>80</v>
      </c>
      <c r="AK8" s="8">
        <v>71</v>
      </c>
      <c r="AL8" s="8">
        <v>77</v>
      </c>
      <c r="AM8" s="8">
        <v>88</v>
      </c>
      <c r="AN8" s="8">
        <v>69</v>
      </c>
      <c r="AO8" s="8">
        <v>62</v>
      </c>
      <c r="AP8" s="8">
        <v>31</v>
      </c>
      <c r="AQ8" s="8">
        <v>62</v>
      </c>
      <c r="AR8" s="8">
        <v>44</v>
      </c>
      <c r="AS8" s="8">
        <v>127</v>
      </c>
      <c r="AT8" s="6"/>
    </row>
    <row r="9" spans="1:46" ht="21" customHeight="1" x14ac:dyDescent="0.4">
      <c r="A9" s="6" t="s">
        <v>50</v>
      </c>
      <c r="B9" s="6"/>
      <c r="C9" s="6" t="s">
        <v>53</v>
      </c>
      <c r="D9" s="6" t="s">
        <v>5</v>
      </c>
      <c r="E9" s="7">
        <v>45077</v>
      </c>
      <c r="F9" s="6" t="s">
        <v>29</v>
      </c>
      <c r="G9" s="9">
        <f t="shared" si="0"/>
        <v>416</v>
      </c>
      <c r="H9" s="9">
        <f t="shared" si="1"/>
        <v>190</v>
      </c>
      <c r="I9" s="9">
        <f t="shared" si="2"/>
        <v>226</v>
      </c>
      <c r="J9" s="8">
        <v>1</v>
      </c>
      <c r="K9" s="8">
        <v>2</v>
      </c>
      <c r="L9" s="8">
        <v>2</v>
      </c>
      <c r="M9" s="8">
        <v>4</v>
      </c>
      <c r="N9" s="8">
        <v>5</v>
      </c>
      <c r="O9" s="8">
        <v>5</v>
      </c>
      <c r="P9" s="8">
        <v>4</v>
      </c>
      <c r="Q9" s="8">
        <v>11</v>
      </c>
      <c r="R9" s="8">
        <v>6</v>
      </c>
      <c r="S9" s="8">
        <v>3</v>
      </c>
      <c r="T9" s="8">
        <v>4</v>
      </c>
      <c r="U9" s="8">
        <v>4</v>
      </c>
      <c r="V9" s="8">
        <v>6</v>
      </c>
      <c r="W9" s="8">
        <v>5</v>
      </c>
      <c r="X9" s="8">
        <v>4</v>
      </c>
      <c r="Y9" s="8">
        <v>5</v>
      </c>
      <c r="Z9" s="8">
        <v>11</v>
      </c>
      <c r="AA9" s="8">
        <v>9</v>
      </c>
      <c r="AB9" s="8">
        <v>5</v>
      </c>
      <c r="AC9" s="8">
        <v>6</v>
      </c>
      <c r="AD9" s="8">
        <v>9</v>
      </c>
      <c r="AE9" s="8">
        <v>12</v>
      </c>
      <c r="AF9" s="8">
        <v>7</v>
      </c>
      <c r="AG9" s="8">
        <v>16</v>
      </c>
      <c r="AH9" s="8">
        <v>20</v>
      </c>
      <c r="AI9" s="8">
        <v>19</v>
      </c>
      <c r="AJ9" s="8">
        <v>30</v>
      </c>
      <c r="AK9" s="8">
        <v>22</v>
      </c>
      <c r="AL9" s="8">
        <v>30</v>
      </c>
      <c r="AM9" s="8">
        <v>21</v>
      </c>
      <c r="AN9" s="8">
        <v>16</v>
      </c>
      <c r="AO9" s="8">
        <v>14</v>
      </c>
      <c r="AP9" s="8">
        <v>10</v>
      </c>
      <c r="AQ9" s="8">
        <v>18</v>
      </c>
      <c r="AR9" s="8">
        <v>20</v>
      </c>
      <c r="AS9" s="8">
        <v>50</v>
      </c>
      <c r="AT9" s="6"/>
    </row>
    <row r="10" spans="1:46" ht="21" customHeight="1" x14ac:dyDescent="0.4">
      <c r="A10" s="6" t="s">
        <v>50</v>
      </c>
      <c r="B10" s="6"/>
      <c r="C10" s="6" t="s">
        <v>53</v>
      </c>
      <c r="D10" s="6" t="s">
        <v>5</v>
      </c>
      <c r="E10" s="7">
        <v>45077</v>
      </c>
      <c r="F10" s="6" t="s">
        <v>42</v>
      </c>
      <c r="G10" s="9">
        <f t="shared" si="0"/>
        <v>1124</v>
      </c>
      <c r="H10" s="9">
        <f t="shared" si="1"/>
        <v>512</v>
      </c>
      <c r="I10" s="9">
        <f t="shared" si="2"/>
        <v>612</v>
      </c>
      <c r="J10" s="8">
        <v>7</v>
      </c>
      <c r="K10" s="8">
        <v>5</v>
      </c>
      <c r="L10" s="8">
        <v>12</v>
      </c>
      <c r="M10" s="8">
        <v>14</v>
      </c>
      <c r="N10" s="8">
        <v>11</v>
      </c>
      <c r="O10" s="8">
        <v>14</v>
      </c>
      <c r="P10" s="8">
        <v>11</v>
      </c>
      <c r="Q10" s="8">
        <v>13</v>
      </c>
      <c r="R10" s="8">
        <v>8</v>
      </c>
      <c r="S10" s="8">
        <v>14</v>
      </c>
      <c r="T10" s="8">
        <v>8</v>
      </c>
      <c r="U10" s="8">
        <v>11</v>
      </c>
      <c r="V10" s="8">
        <v>17</v>
      </c>
      <c r="W10" s="8">
        <v>15</v>
      </c>
      <c r="X10" s="8">
        <v>20</v>
      </c>
      <c r="Y10" s="8">
        <v>17</v>
      </c>
      <c r="Z10" s="8">
        <v>20</v>
      </c>
      <c r="AA10" s="8">
        <v>24</v>
      </c>
      <c r="AB10" s="8">
        <v>32</v>
      </c>
      <c r="AC10" s="8">
        <v>19</v>
      </c>
      <c r="AD10" s="8">
        <v>28</v>
      </c>
      <c r="AE10" s="8">
        <v>21</v>
      </c>
      <c r="AF10" s="8">
        <v>38</v>
      </c>
      <c r="AG10" s="8">
        <v>29</v>
      </c>
      <c r="AH10" s="8">
        <v>49</v>
      </c>
      <c r="AI10" s="8">
        <v>44</v>
      </c>
      <c r="AJ10" s="8">
        <v>54</v>
      </c>
      <c r="AK10" s="8">
        <v>58</v>
      </c>
      <c r="AL10" s="8">
        <v>64</v>
      </c>
      <c r="AM10" s="8">
        <v>79</v>
      </c>
      <c r="AN10" s="8">
        <v>56</v>
      </c>
      <c r="AO10" s="8">
        <v>54</v>
      </c>
      <c r="AP10" s="8">
        <v>30</v>
      </c>
      <c r="AQ10" s="8">
        <v>47</v>
      </c>
      <c r="AR10" s="8">
        <v>47</v>
      </c>
      <c r="AS10" s="8">
        <v>134</v>
      </c>
      <c r="AT10" s="6"/>
    </row>
    <row r="11" spans="1:46" ht="21" customHeight="1" x14ac:dyDescent="0.4">
      <c r="A11" s="6" t="s">
        <v>50</v>
      </c>
      <c r="B11" s="6"/>
      <c r="C11" s="6" t="s">
        <v>53</v>
      </c>
      <c r="D11" s="6" t="s">
        <v>5</v>
      </c>
      <c r="E11" s="7">
        <v>45077</v>
      </c>
      <c r="F11" s="6" t="s">
        <v>58</v>
      </c>
      <c r="G11" s="9">
        <f t="shared" si="0"/>
        <v>2351</v>
      </c>
      <c r="H11" s="9">
        <f t="shared" si="1"/>
        <v>1079</v>
      </c>
      <c r="I11" s="9">
        <f t="shared" si="2"/>
        <v>1272</v>
      </c>
      <c r="J11" s="8">
        <v>17</v>
      </c>
      <c r="K11" s="8">
        <v>20</v>
      </c>
      <c r="L11" s="8">
        <v>32</v>
      </c>
      <c r="M11" s="8">
        <v>46</v>
      </c>
      <c r="N11" s="8">
        <v>42</v>
      </c>
      <c r="O11" s="8">
        <v>57</v>
      </c>
      <c r="P11" s="8">
        <v>39</v>
      </c>
      <c r="Q11" s="8">
        <v>52</v>
      </c>
      <c r="R11" s="8">
        <v>28</v>
      </c>
      <c r="S11" s="8">
        <v>38</v>
      </c>
      <c r="T11" s="8">
        <v>26</v>
      </c>
      <c r="U11" s="8">
        <v>22</v>
      </c>
      <c r="V11" s="8">
        <v>37</v>
      </c>
      <c r="W11" s="8">
        <v>24</v>
      </c>
      <c r="X11" s="8">
        <v>57</v>
      </c>
      <c r="Y11" s="8">
        <v>59</v>
      </c>
      <c r="Z11" s="8">
        <v>74</v>
      </c>
      <c r="AA11" s="8">
        <v>71</v>
      </c>
      <c r="AB11" s="8">
        <v>79</v>
      </c>
      <c r="AC11" s="8">
        <v>65</v>
      </c>
      <c r="AD11" s="8">
        <v>73</v>
      </c>
      <c r="AE11" s="8">
        <v>58</v>
      </c>
      <c r="AF11" s="8">
        <v>67</v>
      </c>
      <c r="AG11" s="8">
        <v>62</v>
      </c>
      <c r="AH11" s="8">
        <v>90</v>
      </c>
      <c r="AI11" s="8">
        <v>89</v>
      </c>
      <c r="AJ11" s="8">
        <v>106</v>
      </c>
      <c r="AK11" s="8">
        <v>106</v>
      </c>
      <c r="AL11" s="8">
        <v>112</v>
      </c>
      <c r="AM11" s="8">
        <v>143</v>
      </c>
      <c r="AN11" s="8">
        <v>76</v>
      </c>
      <c r="AO11" s="8">
        <v>87</v>
      </c>
      <c r="AP11" s="8">
        <v>61</v>
      </c>
      <c r="AQ11" s="8">
        <v>102</v>
      </c>
      <c r="AR11" s="8">
        <v>63</v>
      </c>
      <c r="AS11" s="8">
        <v>171</v>
      </c>
      <c r="AT11" s="6"/>
    </row>
    <row r="12" spans="1:46" x14ac:dyDescent="0.4">
      <c r="F12" s="6" t="s">
        <v>59</v>
      </c>
      <c r="G12" s="9">
        <f>SUM(G2:G11)</f>
        <v>23747</v>
      </c>
      <c r="H12" s="9">
        <f>SUM(H2:H11)</f>
        <v>11013</v>
      </c>
      <c r="I12" s="9">
        <f>SUM(I2:I11)</f>
        <v>12734</v>
      </c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12:E1048576" xr:uid="{00000000-0002-0000-0000-000001000000}">
      <formula1>1</formula1>
      <formula2>401769</formula2>
    </dataValidation>
  </dataValidations>
  <pageMargins left="0.23622047244094488" right="0.23622047244094488" top="0.74803149606299213" bottom="0.74803149606299213" header="0.31496062992125984" footer="0.31496062992125984"/>
  <pageSetup paperSize="9" scale="20" fitToHeight="0" orientation="landscape" cellComments="asDisplayed" r:id="rId1"/>
  <headerFooter>
    <oddHeader>&amp;C&amp;A</oddHeader>
    <oddFooter>&amp;C&amp;P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m.hiraoka</dc:creator>
  <cp:lastModifiedBy>市民生活課</cp:lastModifiedBy>
  <dcterms:created xsi:type="dcterms:W3CDTF">2021-02-18T02:50:06Z</dcterms:created>
  <dcterms:modified xsi:type="dcterms:W3CDTF">2023-06-26T07:30:02Z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2.1.14.0</vt:lpwstr>
    </vt:vector>
  </property>
  <property fmtid="{DCFEDD21-7773-49B2-8022-6FC58DB5260B}" pid="3" name="LastSavedVersion">
    <vt:lpwstr>2.1.14.0</vt:lpwstr>
  </property>
  <property fmtid="{DCFEDD21-7773-49B2-8022-6FC58DB5260B}" pid="4" name="LastSavedDate">
    <vt:filetime>2023-06-23T06:36:59Z</vt:filetime>
  </property>
</Properties>
</file>