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lgmain.city.semboku.akita.jp\kikaku\☆地方創生・総合戦略室(H28～)\00 地方創生に関すること\【地方創生推進交付金】2026-2028 女性デジタル人材活躍推進事業\13 公募開始★_R8WDT\"/>
    </mc:Choice>
  </mc:AlternateContent>
  <xr:revisionPtr revIDLastSave="0" documentId="13_ncr:1_{17FDE0A1-280B-4B2C-97F5-9606DD6CDAD6}" xr6:coauthVersionLast="47" xr6:coauthVersionMax="47" xr10:uidLastSave="{00000000-0000-0000-0000-000000000000}"/>
  <bookViews>
    <workbookView xWindow="-105" yWindow="0" windowWidth="14610" windowHeight="15585" tabRatio="727" xr2:uid="{00000000-000D-0000-FFFF-FFFF00000000}"/>
  </bookViews>
  <sheets>
    <sheet name="【参考様式】" sheetId="37" r:id="rId1"/>
  </sheets>
  <definedNames>
    <definedName name="_xlnm.Print_Area" localSheetId="0">【参考様式】!$A$1:$I$26</definedName>
    <definedName name="_xlnm.Print_Titles" localSheetId="0">【参考様式】!$1:$3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7" l="1"/>
  <c r="H9" i="37"/>
  <c r="H10" i="37"/>
  <c r="H20" i="37"/>
  <c r="H19" i="37"/>
  <c r="H17" i="37"/>
  <c r="H16" i="37"/>
  <c r="H15" i="37" s="1"/>
  <c r="H14" i="37"/>
  <c r="H13" i="37"/>
  <c r="H12" i="37"/>
  <c r="H11" i="37"/>
  <c r="H7" i="37"/>
  <c r="H6" i="37"/>
  <c r="H5" i="37"/>
  <c r="H18" i="37" l="1"/>
  <c r="H4" i="37"/>
  <c r="H22" i="37" l="1"/>
  <c r="H21" i="37" s="1"/>
  <c r="G23" i="37" s="1"/>
  <c r="H25" i="37" s="1"/>
  <c r="G26" i="37" s="1"/>
</calcChain>
</file>

<file path=xl/sharedStrings.xml><?xml version="1.0" encoding="utf-8"?>
<sst xmlns="http://schemas.openxmlformats.org/spreadsheetml/2006/main" count="43" uniqueCount="36">
  <si>
    <t>合　　　計</t>
    <rPh sb="0" eb="5">
      <t>ゴウケイ</t>
    </rPh>
    <phoneticPr fontId="3"/>
  </si>
  <si>
    <t>項　目</t>
    <rPh sb="0" eb="1">
      <t>コウ</t>
    </rPh>
    <rPh sb="2" eb="3">
      <t>メ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</si>
  <si>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</si>
  <si>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</si>
  <si>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</si>
  <si>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計</t>
    <rPh sb="0" eb="1">
      <t>ケイ</t>
    </rPh>
    <phoneticPr fontId="5"/>
  </si>
  <si>
    <t>備考</t>
    <rPh sb="0" eb="2">
      <t>ビコウ</t>
    </rPh>
    <phoneticPr fontId="5"/>
  </si>
  <si>
    <t>消費税及び地方消費税（10％)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</si>
  <si>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小　計</t>
    <rPh sb="0" eb="1">
      <t>ショウ</t>
    </rPh>
    <rPh sb="2" eb="3">
      <t>ケイ</t>
    </rPh>
    <phoneticPr fontId="3"/>
  </si>
  <si>
    <t>一般管理費（10%以内）</t>
    <rPh sb="0" eb="2">
      <t>イッパン</t>
    </rPh>
    <rPh sb="2" eb="5">
      <t>カンリヒ</t>
    </rPh>
    <rPh sb="9" eb="11">
      <t>イナイ</t>
    </rPh>
    <phoneticPr fontId="5"/>
  </si>
  <si>
    <t>回</t>
    <rPh sb="0" eb="1">
      <t>カイ</t>
    </rPh>
    <phoneticPr fontId="5"/>
  </si>
  <si>
    <t>人</t>
    <rPh sb="0" eb="1">
      <t>ニン</t>
    </rPh>
    <phoneticPr fontId="5"/>
  </si>
  <si>
    <t>人日</t>
    <rPh sb="0" eb="2">
      <t>ニンニチ</t>
    </rPh>
    <phoneticPr fontId="5"/>
  </si>
  <si>
    <t>（４）一般管理費</t>
    <rPh sb="3" eb="5">
      <t>イッパン</t>
    </rPh>
    <rPh sb="5" eb="8">
      <t>カンリヒ</t>
    </rPh>
    <phoneticPr fontId="5"/>
  </si>
  <si>
    <t>（５）消費税及び地方消費税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5"/>
  </si>
  <si>
    <t>（１）～（３）の計の10%以内</t>
    <rPh sb="8" eb="9">
      <t>ケイ</t>
    </rPh>
    <rPh sb="13" eb="15">
      <t>イナイ</t>
    </rPh>
    <phoneticPr fontId="5"/>
  </si>
  <si>
    <t>（１）～（４）の計の10%</t>
    <rPh sb="8" eb="9">
      <t>ケイ</t>
    </rPh>
    <phoneticPr fontId="5"/>
  </si>
  <si>
    <t>（３）その他</t>
    <rPh sb="5" eb="6">
      <t>タ</t>
    </rPh>
    <phoneticPr fontId="5"/>
  </si>
  <si>
    <t>（１）モニター調査市内視察造成・実施等</t>
    <phoneticPr fontId="5"/>
  </si>
  <si>
    <t>リベンリ秋田参考見積</t>
    <rPh sb="4" eb="6">
      <t>アキタ</t>
    </rPh>
    <rPh sb="6" eb="8">
      <t>サンコウ</t>
    </rPh>
    <rPh sb="8" eb="10">
      <t>ミツ</t>
    </rPh>
    <phoneticPr fontId="5"/>
  </si>
  <si>
    <t>進行管理費</t>
    <rPh sb="0" eb="2">
      <t>シンコウ</t>
    </rPh>
    <rPh sb="2" eb="4">
      <t>カンリ</t>
    </rPh>
    <rPh sb="4" eb="5">
      <t>ヒ</t>
    </rPh>
    <phoneticPr fontId="2"/>
  </si>
  <si>
    <t>訪問企業調整費用</t>
  </si>
  <si>
    <t>田沢湖アクティビティ費用</t>
  </si>
  <si>
    <t>月</t>
    <rPh sb="0" eb="1">
      <t>ツキ</t>
    </rPh>
    <phoneticPr fontId="5"/>
  </si>
  <si>
    <t>日</t>
    <rPh sb="0" eb="1">
      <t>ニチ</t>
    </rPh>
    <phoneticPr fontId="5"/>
  </si>
  <si>
    <t>（２）集客アプローチ・マーケティング</t>
    <rPh sb="3" eb="5">
      <t>シュウキャク</t>
    </rPh>
    <phoneticPr fontId="5"/>
  </si>
  <si>
    <t>集客アプローチ費</t>
    <rPh sb="0" eb="2">
      <t>シュウキャク</t>
    </rPh>
    <rPh sb="7" eb="8">
      <t>ヒ</t>
    </rPh>
    <phoneticPr fontId="2"/>
  </si>
  <si>
    <t>【参考様式】
令和８年度仙北市デジタルこまち応援委託　設計書</t>
    <rPh sb="7" eb="9">
      <t>レイワ</t>
    </rPh>
    <rPh sb="10" eb="12">
      <t>ネンド</t>
    </rPh>
    <rPh sb="12" eb="15">
      <t>センボクシ</t>
    </rPh>
    <rPh sb="22" eb="24">
      <t>オウエン</t>
    </rPh>
    <rPh sb="24" eb="26">
      <t>イタク</t>
    </rPh>
    <rPh sb="27" eb="30">
      <t>セッケイショ</t>
    </rPh>
    <phoneticPr fontId="5"/>
  </si>
  <si>
    <t>マーケティング費</t>
    <rPh sb="7" eb="8">
      <t>ヒ</t>
    </rPh>
    <phoneticPr fontId="2"/>
  </si>
  <si>
    <t>文化体験活動費用</t>
    <rPh sb="0" eb="2">
      <t>ブンカ</t>
    </rPh>
    <rPh sb="2" eb="4">
      <t>タイケン</t>
    </rPh>
    <rPh sb="4" eb="6">
      <t>カツドウ</t>
    </rPh>
    <rPh sb="6" eb="8">
      <t>ヒヨウ</t>
    </rPh>
    <phoneticPr fontId="2"/>
  </si>
  <si>
    <t>芸術鑑賞費用</t>
    <rPh sb="0" eb="2">
      <t>ゲイジュツ</t>
    </rPh>
    <rPh sb="2" eb="4">
      <t>カンショウ</t>
    </rPh>
    <rPh sb="4" eb="6">
      <t>ヒヨウ</t>
    </rPh>
    <phoneticPr fontId="5"/>
  </si>
  <si>
    <t>モニター調査市内視察諸経費</t>
    <rPh sb="4" eb="6">
      <t>チョウサ</t>
    </rPh>
    <rPh sb="6" eb="8">
      <t>シナイ</t>
    </rPh>
    <rPh sb="8" eb="10">
      <t>シサツ</t>
    </rPh>
    <rPh sb="10" eb="13">
      <t>ショケイヒ</t>
    </rPh>
    <phoneticPr fontId="2"/>
  </si>
  <si>
    <t>モニター調査市内視察移動費用</t>
    <rPh sb="10" eb="12">
      <t>イドウ</t>
    </rPh>
    <rPh sb="12" eb="14">
      <t>ヒヨウ</t>
    </rPh>
    <phoneticPr fontId="2"/>
  </si>
  <si>
    <t>モニター調査市内視察同行費用</t>
    <phoneticPr fontId="5"/>
  </si>
  <si>
    <t>モニター調査市内視察滞在費用</t>
    <rPh sb="10" eb="12">
      <t>タイザイ</t>
    </rPh>
    <phoneticPr fontId="5"/>
  </si>
  <si>
    <t>モニター調査市内視察滞在先調整費用</t>
    <rPh sb="10" eb="13">
      <t>タイザイサキ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</si>
</sst>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;[Red]\-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Verdana"/>
      <family val="2"/>
    </font>
    <font>
      <sz val="11"/>
      <color theme="1"/>
      <name val="ＭＳ Ｐゴシック"/>
      <family val="2"/>
      <scheme val="minor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2"/>
      <color indexed="8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Protection="0">
      <alignment vertical="top" wrapText="1"/>
    </xf>
    <xf numFmtId="0" fontId="6" fillId="0" borderId="0" applyNumberFormat="0" applyFill="0" applyBorder="0" applyProtection="0">
      <alignment vertical="top" wrapText="1"/>
    </xf>
    <xf numFmtId="38" fontId="4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9" fillId="0" borderId="0" xfId="7" applyFont="1"/>
    <xf numFmtId="38" fontId="9" fillId="0" borderId="0" xfId="8" applyFont="1" applyAlignment="1"/>
    <xf numFmtId="38" fontId="9" fillId="0" borderId="6" xfId="8" applyFont="1" applyBorder="1" applyAlignment="1">
      <alignment horizontal="center" vertical="center"/>
    </xf>
    <xf numFmtId="0" fontId="10" fillId="2" borderId="2" xfId="3" applyFont="1" applyFill="1" applyBorder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38" fontId="11" fillId="0" borderId="0" xfId="2" applyFont="1" applyBorder="1" applyAlignment="1">
      <alignment vertical="center"/>
    </xf>
    <xf numFmtId="38" fontId="11" fillId="0" borderId="0" xfId="2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38" fontId="11" fillId="0" borderId="0" xfId="1" applyFont="1" applyAlignment="1">
      <alignment vertical="center"/>
    </xf>
    <xf numFmtId="176" fontId="11" fillId="0" borderId="0" xfId="2" applyNumberFormat="1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38" fontId="9" fillId="0" borderId="0" xfId="2" applyFont="1" applyAlignment="1">
      <alignment vertical="center"/>
    </xf>
    <xf numFmtId="38" fontId="9" fillId="0" borderId="8" xfId="8" applyFont="1" applyBorder="1" applyAlignment="1">
      <alignment horizontal="center" vertical="center"/>
    </xf>
    <xf numFmtId="38" fontId="9" fillId="0" borderId="9" xfId="8" applyFont="1" applyBorder="1" applyAlignment="1">
      <alignment horizontal="center" vertical="center" wrapText="1"/>
    </xf>
    <xf numFmtId="38" fontId="9" fillId="0" borderId="10" xfId="8" applyFont="1" applyBorder="1" applyAlignment="1">
      <alignment horizontal="center" vertical="center" wrapText="1"/>
    </xf>
    <xf numFmtId="38" fontId="10" fillId="0" borderId="7" xfId="2" applyFont="1" applyBorder="1" applyAlignment="1">
      <alignment vertical="center"/>
    </xf>
    <xf numFmtId="0" fontId="10" fillId="2" borderId="11" xfId="3" applyFont="1" applyFill="1" applyBorder="1" applyAlignment="1">
      <alignment vertical="center"/>
    </xf>
    <xf numFmtId="38" fontId="11" fillId="0" borderId="12" xfId="1" applyFont="1" applyFill="1" applyBorder="1" applyAlignment="1">
      <alignment vertical="center"/>
    </xf>
    <xf numFmtId="38" fontId="11" fillId="0" borderId="0" xfId="3" applyNumberFormat="1" applyFont="1" applyAlignment="1">
      <alignment vertical="center"/>
    </xf>
    <xf numFmtId="38" fontId="11" fillId="0" borderId="17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38" fontId="12" fillId="0" borderId="19" xfId="2" applyFont="1" applyFill="1" applyBorder="1" applyAlignment="1">
      <alignment horizontal="center" vertical="center"/>
    </xf>
    <xf numFmtId="0" fontId="11" fillId="2" borderId="20" xfId="3" applyFont="1" applyFill="1" applyBorder="1" applyAlignment="1">
      <alignment vertical="center"/>
    </xf>
    <xf numFmtId="0" fontId="10" fillId="2" borderId="21" xfId="3" applyFont="1" applyFill="1" applyBorder="1" applyAlignment="1">
      <alignment vertical="center"/>
    </xf>
    <xf numFmtId="0" fontId="10" fillId="2" borderId="22" xfId="3" applyFont="1" applyFill="1" applyBorder="1" applyAlignment="1">
      <alignment vertical="center"/>
    </xf>
    <xf numFmtId="38" fontId="10" fillId="2" borderId="23" xfId="2" applyFont="1" applyFill="1" applyBorder="1" applyAlignment="1">
      <alignment vertical="center"/>
    </xf>
    <xf numFmtId="38" fontId="10" fillId="2" borderId="24" xfId="2" applyFont="1" applyFill="1" applyBorder="1" applyAlignment="1">
      <alignment vertical="center"/>
    </xf>
    <xf numFmtId="38" fontId="10" fillId="2" borderId="25" xfId="2" applyFont="1" applyFill="1" applyBorder="1" applyAlignment="1">
      <alignment horizontal="center" vertical="center"/>
    </xf>
    <xf numFmtId="38" fontId="14" fillId="2" borderId="2" xfId="2" applyFont="1" applyFill="1" applyBorder="1" applyAlignment="1">
      <alignment vertical="center"/>
    </xf>
    <xf numFmtId="0" fontId="10" fillId="2" borderId="2" xfId="3" applyFont="1" applyFill="1" applyBorder="1" applyAlignment="1">
      <alignment vertical="center" wrapText="1"/>
    </xf>
    <xf numFmtId="38" fontId="11" fillId="0" borderId="13" xfId="1" applyFont="1" applyFill="1" applyBorder="1" applyAlignment="1">
      <alignment vertical="center"/>
    </xf>
    <xf numFmtId="38" fontId="11" fillId="0" borderId="19" xfId="2" applyFont="1" applyFill="1" applyBorder="1" applyAlignment="1">
      <alignment horizontal="center" vertical="center"/>
    </xf>
    <xf numFmtId="0" fontId="11" fillId="0" borderId="12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left" vertical="center"/>
    </xf>
    <xf numFmtId="0" fontId="11" fillId="0" borderId="14" xfId="3" applyFont="1" applyBorder="1" applyAlignment="1">
      <alignment horizontal="left" vertical="center"/>
    </xf>
    <xf numFmtId="38" fontId="11" fillId="0" borderId="27" xfId="2" applyFont="1" applyFill="1" applyBorder="1" applyAlignment="1">
      <alignment vertical="center"/>
    </xf>
    <xf numFmtId="38" fontId="11" fillId="0" borderId="28" xfId="2" applyFont="1" applyFill="1" applyBorder="1" applyAlignment="1">
      <alignment vertical="center"/>
    </xf>
    <xf numFmtId="38" fontId="11" fillId="0" borderId="29" xfId="2" applyFont="1" applyFill="1" applyBorder="1" applyAlignment="1">
      <alignment horizontal="center" vertical="center"/>
    </xf>
    <xf numFmtId="0" fontId="11" fillId="0" borderId="16" xfId="3" applyFont="1" applyBorder="1" applyAlignment="1">
      <alignment horizontal="left" vertical="center" shrinkToFit="1"/>
    </xf>
    <xf numFmtId="0" fontId="11" fillId="2" borderId="1" xfId="3" applyFont="1" applyFill="1" applyBorder="1" applyAlignment="1">
      <alignment vertical="center"/>
    </xf>
    <xf numFmtId="0" fontId="11" fillId="0" borderId="31" xfId="3" applyFont="1" applyBorder="1" applyAlignment="1">
      <alignment horizontal="left" vertical="center"/>
    </xf>
    <xf numFmtId="0" fontId="11" fillId="0" borderId="32" xfId="3" applyFont="1" applyBorder="1" applyAlignment="1">
      <alignment horizontal="left" vertical="center"/>
    </xf>
    <xf numFmtId="38" fontId="11" fillId="0" borderId="27" xfId="2" applyFont="1" applyBorder="1" applyAlignment="1">
      <alignment vertical="center"/>
    </xf>
    <xf numFmtId="38" fontId="11" fillId="0" borderId="28" xfId="2" applyFont="1" applyBorder="1" applyAlignment="1">
      <alignment vertical="center"/>
    </xf>
    <xf numFmtId="38" fontId="11" fillId="0" borderId="29" xfId="2" applyFont="1" applyBorder="1" applyAlignment="1">
      <alignment horizontal="center" vertical="center"/>
    </xf>
    <xf numFmtId="38" fontId="11" fillId="0" borderId="33" xfId="1" applyFont="1" applyBorder="1" applyAlignment="1">
      <alignment vertical="center"/>
    </xf>
    <xf numFmtId="0" fontId="11" fillId="0" borderId="33" xfId="3" applyFont="1" applyBorder="1" applyAlignment="1">
      <alignment horizontal="left" vertical="center" shrinkToFit="1"/>
    </xf>
    <xf numFmtId="0" fontId="10" fillId="2" borderId="20" xfId="3" applyFont="1" applyFill="1" applyBorder="1" applyAlignment="1">
      <alignment vertical="center"/>
    </xf>
    <xf numFmtId="0" fontId="11" fillId="0" borderId="34" xfId="3" applyFont="1" applyBorder="1" applyAlignment="1">
      <alignment vertical="center"/>
    </xf>
    <xf numFmtId="0" fontId="11" fillId="0" borderId="35" xfId="3" applyFont="1" applyBorder="1" applyAlignment="1">
      <alignment vertical="center"/>
    </xf>
    <xf numFmtId="0" fontId="11" fillId="0" borderId="36" xfId="3" applyFont="1" applyBorder="1" applyAlignment="1">
      <alignment vertical="center"/>
    </xf>
    <xf numFmtId="0" fontId="11" fillId="0" borderId="26" xfId="3" applyFont="1" applyBorder="1" applyAlignment="1">
      <alignment vertical="center"/>
    </xf>
    <xf numFmtId="0" fontId="11" fillId="0" borderId="15" xfId="3" applyFont="1" applyBorder="1" applyAlignment="1">
      <alignment vertical="center"/>
    </xf>
    <xf numFmtId="0" fontId="11" fillId="0" borderId="14" xfId="3" applyFont="1" applyBorder="1" applyAlignment="1">
      <alignment vertical="center"/>
    </xf>
    <xf numFmtId="0" fontId="11" fillId="0" borderId="26" xfId="3" applyFont="1" applyBorder="1" applyAlignment="1">
      <alignment horizontal="left" vertical="center"/>
    </xf>
    <xf numFmtId="0" fontId="11" fillId="0" borderId="30" xfId="3" applyFont="1" applyBorder="1" applyAlignment="1">
      <alignment horizontal="left" vertical="center"/>
    </xf>
    <xf numFmtId="0" fontId="11" fillId="2" borderId="2" xfId="3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8" fillId="0" borderId="0" xfId="7" applyFont="1" applyAlignment="1">
      <alignment horizontal="center"/>
    </xf>
    <xf numFmtId="0" fontId="9" fillId="0" borderId="6" xfId="7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38" fontId="13" fillId="0" borderId="7" xfId="3" applyNumberFormat="1" applyFont="1" applyBorder="1" applyAlignment="1">
      <alignment horizontal="center" vertical="center"/>
    </xf>
    <xf numFmtId="38" fontId="13" fillId="0" borderId="3" xfId="3" applyNumberFormat="1" applyFont="1" applyBorder="1" applyAlignment="1">
      <alignment horizontal="center" vertical="center"/>
    </xf>
  </cellXfs>
  <cellStyles count="9">
    <cellStyle name="桁区切り" xfId="1" builtinId="6"/>
    <cellStyle name="桁区切り 2" xfId="2" xr:uid="{00000000-0005-0000-0000-000001000000}"/>
    <cellStyle name="桁区切り 3" xfId="6" xr:uid="{00000000-0005-0000-0000-000002000000}"/>
    <cellStyle name="桁区切り 4" xfId="8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  <cellStyle name="標準 5" xfId="7" xr:uid="{00000000-0005-0000-0000-000008000000}"/>
  </cellStyles>
  <dxfs count="0"/>
  <tableStyles count="0" defaultTableStyle="TableStyleMedium9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8A045-B017-4AEF-AC42-14A8C1A15530}">
  <sheetPr>
    <pageSetUpPr fitToPage="1"/>
  </sheetPr>
  <dimension ref="A1:L38"/>
  <sheetViews>
    <sheetView showGridLines="0" showZeros="0" tabSelected="1" zoomScale="75" zoomScaleNormal="75" zoomScaleSheetLayoutView="70" workbookViewId="0">
      <pane ySplit="3" topLeftCell="A4" activePane="bottomLeft" state="frozen"/>
      <selection pane="bottomLeft" sqref="A1:I1"/>
    </sheetView>
  </sheetViews>
  <sheetFormatPr defaultColWidth="9" defaultRowHeight="15.75" x14ac:dyDescent="0.15"/>
  <cols>
    <col min="1" max="1" width="3.375" style="6" customWidth="1"/>
    <col min="2" max="2" width="7.875" style="6" customWidth="1"/>
    <col min="3" max="3" width="3.125" style="6" customWidth="1"/>
    <col min="4" max="4" width="32.125" style="6" customWidth="1"/>
    <col min="5" max="5" width="10.625" style="6" customWidth="1"/>
    <col min="6" max="6" width="7.125" style="6" customWidth="1"/>
    <col min="7" max="7" width="9.125" style="6" customWidth="1"/>
    <col min="8" max="8" width="11.375" style="6" customWidth="1"/>
    <col min="9" max="9" width="25" style="13" customWidth="1"/>
    <col min="10" max="10" width="9" style="6" customWidth="1"/>
    <col min="11" max="11" width="9" style="6"/>
    <col min="12" max="12" width="10.125" style="6" bestFit="1" customWidth="1"/>
    <col min="13" max="16384" width="9" style="6"/>
  </cols>
  <sheetData>
    <row r="1" spans="1:9" s="1" customFormat="1" ht="45.75" customHeight="1" x14ac:dyDescent="0.3">
      <c r="A1" s="59" t="s">
        <v>27</v>
      </c>
      <c r="B1" s="60"/>
      <c r="C1" s="60"/>
      <c r="D1" s="60"/>
      <c r="E1" s="60"/>
      <c r="F1" s="60"/>
      <c r="G1" s="60"/>
      <c r="H1" s="60"/>
      <c r="I1" s="60"/>
    </row>
    <row r="2" spans="1:9" s="1" customFormat="1" ht="9.75" customHeight="1" x14ac:dyDescent="0.25">
      <c r="E2" s="2"/>
      <c r="F2" s="2"/>
      <c r="G2" s="2"/>
      <c r="H2" s="2"/>
      <c r="I2" s="2"/>
    </row>
    <row r="3" spans="1:9" s="1" customFormat="1" ht="28.5" customHeight="1" x14ac:dyDescent="0.25">
      <c r="A3" s="61" t="s">
        <v>1</v>
      </c>
      <c r="B3" s="61"/>
      <c r="C3" s="61"/>
      <c r="D3" s="61"/>
      <c r="E3" s="14" t="s">
        <v>2</v>
      </c>
      <c r="F3" s="15" t="s">
        <v>3</v>
      </c>
      <c r="G3" s="16" t="s">
        <v>4</v>
      </c>
      <c r="H3" s="3" t="s">
        <v>5</v>
      </c>
      <c r="I3" s="3" t="s">
        <v>6</v>
      </c>
    </row>
    <row r="4" spans="1:9" s="5" customFormat="1" ht="33" customHeight="1" x14ac:dyDescent="0.15">
      <c r="A4" s="4" t="s">
        <v>18</v>
      </c>
      <c r="B4" s="18"/>
      <c r="C4" s="25"/>
      <c r="D4" s="26"/>
      <c r="E4" s="27"/>
      <c r="F4" s="28"/>
      <c r="G4" s="29"/>
      <c r="H4" s="30">
        <f>SUM(H5:H14)</f>
        <v>0</v>
      </c>
      <c r="I4" s="31"/>
    </row>
    <row r="5" spans="1:9" s="5" customFormat="1" ht="33" customHeight="1" x14ac:dyDescent="0.15">
      <c r="A5" s="49"/>
      <c r="B5" s="50" t="s">
        <v>20</v>
      </c>
      <c r="C5" s="51"/>
      <c r="D5" s="52"/>
      <c r="E5" s="21"/>
      <c r="F5" s="22"/>
      <c r="G5" s="23" t="s">
        <v>23</v>
      </c>
      <c r="H5" s="19">
        <f>E5*F5</f>
        <v>0</v>
      </c>
      <c r="I5" s="34"/>
    </row>
    <row r="6" spans="1:9" s="5" customFormat="1" ht="33" customHeight="1" x14ac:dyDescent="0.15">
      <c r="A6" s="49"/>
      <c r="B6" s="50" t="s">
        <v>21</v>
      </c>
      <c r="C6" s="51"/>
      <c r="D6" s="52"/>
      <c r="E6" s="21"/>
      <c r="F6" s="22"/>
      <c r="G6" s="23" t="s">
        <v>24</v>
      </c>
      <c r="H6" s="19">
        <f t="shared" ref="H6:H14" si="0">E6*F6</f>
        <v>0</v>
      </c>
      <c r="I6" s="34"/>
    </row>
    <row r="7" spans="1:9" s="5" customFormat="1" ht="33" customHeight="1" x14ac:dyDescent="0.15">
      <c r="A7" s="49"/>
      <c r="B7" s="50" t="s">
        <v>35</v>
      </c>
      <c r="C7" s="51"/>
      <c r="D7" s="52"/>
      <c r="E7" s="21"/>
      <c r="F7" s="22"/>
      <c r="G7" s="23" t="s">
        <v>24</v>
      </c>
      <c r="H7" s="19">
        <f t="shared" si="0"/>
        <v>0</v>
      </c>
      <c r="I7" s="34"/>
    </row>
    <row r="8" spans="1:9" s="5" customFormat="1" ht="33" customHeight="1" x14ac:dyDescent="0.15">
      <c r="A8" s="49"/>
      <c r="B8" s="50" t="s">
        <v>34</v>
      </c>
      <c r="C8" s="51"/>
      <c r="D8" s="52"/>
      <c r="E8" s="21"/>
      <c r="F8" s="22"/>
      <c r="G8" s="23" t="s">
        <v>12</v>
      </c>
      <c r="H8" s="19">
        <f t="shared" si="0"/>
        <v>0</v>
      </c>
      <c r="I8" s="34"/>
    </row>
    <row r="9" spans="1:9" s="5" customFormat="1" ht="33" customHeight="1" x14ac:dyDescent="0.15">
      <c r="A9" s="49"/>
      <c r="B9" s="50" t="s">
        <v>33</v>
      </c>
      <c r="C9" s="51"/>
      <c r="D9" s="52"/>
      <c r="E9" s="21"/>
      <c r="F9" s="22"/>
      <c r="G9" s="23" t="s">
        <v>24</v>
      </c>
      <c r="H9" s="19">
        <f t="shared" si="0"/>
        <v>0</v>
      </c>
      <c r="I9" s="34"/>
    </row>
    <row r="10" spans="1:9" s="5" customFormat="1" ht="33" customHeight="1" x14ac:dyDescent="0.15">
      <c r="A10" s="49"/>
      <c r="B10" s="50" t="s">
        <v>32</v>
      </c>
      <c r="C10" s="51"/>
      <c r="D10" s="52"/>
      <c r="E10" s="21"/>
      <c r="F10" s="22"/>
      <c r="G10" s="23" t="s">
        <v>24</v>
      </c>
      <c r="H10" s="19">
        <f t="shared" si="0"/>
        <v>0</v>
      </c>
      <c r="I10" s="34"/>
    </row>
    <row r="11" spans="1:9" s="5" customFormat="1" ht="33" customHeight="1" x14ac:dyDescent="0.15">
      <c r="A11" s="49"/>
      <c r="B11" s="50" t="s">
        <v>31</v>
      </c>
      <c r="C11" s="51"/>
      <c r="D11" s="52"/>
      <c r="E11" s="21"/>
      <c r="F11" s="22"/>
      <c r="G11" s="23" t="s">
        <v>11</v>
      </c>
      <c r="H11" s="19">
        <f t="shared" si="0"/>
        <v>0</v>
      </c>
      <c r="I11" s="34"/>
    </row>
    <row r="12" spans="1:9" s="5" customFormat="1" ht="33" customHeight="1" x14ac:dyDescent="0.15">
      <c r="A12" s="49"/>
      <c r="B12" s="50" t="s">
        <v>29</v>
      </c>
      <c r="C12" s="51"/>
      <c r="D12" s="52"/>
      <c r="E12" s="21"/>
      <c r="F12" s="22"/>
      <c r="G12" s="23" t="s">
        <v>24</v>
      </c>
      <c r="H12" s="19">
        <f t="shared" si="0"/>
        <v>0</v>
      </c>
      <c r="I12" s="34"/>
    </row>
    <row r="13" spans="1:9" s="5" customFormat="1" ht="33" customHeight="1" x14ac:dyDescent="0.15">
      <c r="A13" s="49"/>
      <c r="B13" s="50" t="s">
        <v>22</v>
      </c>
      <c r="C13" s="51"/>
      <c r="D13" s="52"/>
      <c r="E13" s="21"/>
      <c r="F13" s="22"/>
      <c r="G13" s="23" t="s">
        <v>11</v>
      </c>
      <c r="H13" s="19">
        <f t="shared" si="0"/>
        <v>0</v>
      </c>
      <c r="I13" s="34"/>
    </row>
    <row r="14" spans="1:9" ht="33" customHeight="1" x14ac:dyDescent="0.15">
      <c r="A14" s="24"/>
      <c r="B14" s="53" t="s">
        <v>30</v>
      </c>
      <c r="C14" s="54"/>
      <c r="D14" s="55"/>
      <c r="E14" s="21"/>
      <c r="F14" s="22"/>
      <c r="G14" s="33" t="s">
        <v>11</v>
      </c>
      <c r="H14" s="19">
        <f t="shared" si="0"/>
        <v>0</v>
      </c>
      <c r="I14" s="34"/>
    </row>
    <row r="15" spans="1:9" s="5" customFormat="1" ht="33" customHeight="1" x14ac:dyDescent="0.15">
      <c r="A15" s="4" t="s">
        <v>25</v>
      </c>
      <c r="B15" s="18"/>
      <c r="C15" s="25"/>
      <c r="D15" s="26"/>
      <c r="E15" s="27"/>
      <c r="F15" s="28"/>
      <c r="G15" s="29"/>
      <c r="H15" s="30">
        <f>SUM(H16:H17)</f>
        <v>0</v>
      </c>
      <c r="I15" s="31"/>
    </row>
    <row r="16" spans="1:9" ht="33" customHeight="1" x14ac:dyDescent="0.15">
      <c r="A16" s="24"/>
      <c r="B16" s="50" t="s">
        <v>26</v>
      </c>
      <c r="C16" s="51"/>
      <c r="D16" s="52"/>
      <c r="E16" s="21"/>
      <c r="F16" s="22"/>
      <c r="G16" s="33" t="s">
        <v>10</v>
      </c>
      <c r="H16" s="19">
        <f t="shared" ref="H16:H17" si="1">E16*F16</f>
        <v>0</v>
      </c>
      <c r="I16" s="34"/>
    </row>
    <row r="17" spans="1:12" ht="33" customHeight="1" x14ac:dyDescent="0.15">
      <c r="A17" s="24"/>
      <c r="B17" s="50" t="s">
        <v>28</v>
      </c>
      <c r="C17" s="51"/>
      <c r="D17" s="52"/>
      <c r="E17" s="21"/>
      <c r="F17" s="22"/>
      <c r="G17" s="33" t="s">
        <v>10</v>
      </c>
      <c r="H17" s="19">
        <f t="shared" si="1"/>
        <v>0</v>
      </c>
      <c r="I17" s="34"/>
    </row>
    <row r="18" spans="1:12" s="5" customFormat="1" ht="33" customHeight="1" x14ac:dyDescent="0.15">
      <c r="A18" s="4" t="s">
        <v>17</v>
      </c>
      <c r="B18" s="18"/>
      <c r="C18" s="25"/>
      <c r="D18" s="26"/>
      <c r="E18" s="27"/>
      <c r="F18" s="28"/>
      <c r="G18" s="29"/>
      <c r="H18" s="30">
        <f>SUM(H19:H20)</f>
        <v>0</v>
      </c>
      <c r="I18" s="31"/>
    </row>
    <row r="19" spans="1:12" ht="33" customHeight="1" x14ac:dyDescent="0.15">
      <c r="A19" s="24"/>
      <c r="B19" s="50"/>
      <c r="C19" s="51"/>
      <c r="D19" s="52"/>
      <c r="E19" s="21"/>
      <c r="F19" s="22"/>
      <c r="G19" s="33"/>
      <c r="H19" s="19">
        <f t="shared" ref="H19:H20" si="2">E19*F19</f>
        <v>0</v>
      </c>
      <c r="I19" s="34"/>
    </row>
    <row r="20" spans="1:12" ht="33" customHeight="1" x14ac:dyDescent="0.15">
      <c r="A20" s="24"/>
      <c r="B20" s="50"/>
      <c r="C20" s="51"/>
      <c r="D20" s="52"/>
      <c r="E20" s="21"/>
      <c r="F20" s="22"/>
      <c r="G20" s="33"/>
      <c r="H20" s="19">
        <f t="shared" si="2"/>
        <v>0</v>
      </c>
      <c r="I20" s="34"/>
    </row>
    <row r="21" spans="1:12" s="5" customFormat="1" ht="33" customHeight="1" x14ac:dyDescent="0.15">
      <c r="A21" s="4" t="s">
        <v>13</v>
      </c>
      <c r="B21" s="18"/>
      <c r="C21" s="25"/>
      <c r="D21" s="26"/>
      <c r="E21" s="27"/>
      <c r="F21" s="28"/>
      <c r="G21" s="29"/>
      <c r="H21" s="30">
        <f>H22</f>
        <v>0</v>
      </c>
      <c r="I21" s="58" t="s">
        <v>19</v>
      </c>
    </row>
    <row r="22" spans="1:12" ht="33" customHeight="1" thickBot="1" x14ac:dyDescent="0.2">
      <c r="A22" s="24"/>
      <c r="B22" s="56" t="s">
        <v>9</v>
      </c>
      <c r="C22" s="35"/>
      <c r="D22" s="36"/>
      <c r="E22" s="37"/>
      <c r="F22" s="38"/>
      <c r="G22" s="39"/>
      <c r="H22" s="32">
        <f>SUM(H4,H15,H18)*0.0588235294117647</f>
        <v>0</v>
      </c>
      <c r="I22" s="40" t="s">
        <v>15</v>
      </c>
      <c r="L22" s="20"/>
    </row>
    <row r="23" spans="1:12" s="5" customFormat="1" ht="27.75" customHeight="1" x14ac:dyDescent="0.15">
      <c r="A23" s="62" t="s">
        <v>8</v>
      </c>
      <c r="B23" s="63"/>
      <c r="C23" s="63"/>
      <c r="D23" s="63"/>
      <c r="E23" s="63"/>
      <c r="F23" s="64"/>
      <c r="G23" s="65">
        <f>SUM(H4,H15,H18,H21)</f>
        <v>0</v>
      </c>
      <c r="H23" s="66"/>
      <c r="I23" s="17"/>
    </row>
    <row r="24" spans="1:12" s="5" customFormat="1" ht="20.25" customHeight="1" x14ac:dyDescent="0.15">
      <c r="A24" s="4" t="s">
        <v>14</v>
      </c>
      <c r="B24" s="18"/>
      <c r="C24" s="25"/>
      <c r="D24" s="26"/>
      <c r="E24" s="27"/>
      <c r="F24" s="28"/>
      <c r="G24" s="29"/>
      <c r="H24" s="30"/>
      <c r="I24" s="31"/>
    </row>
    <row r="25" spans="1:12" ht="40.5" customHeight="1" thickBot="1" x14ac:dyDescent="0.2">
      <c r="A25" s="41"/>
      <c r="B25" s="57" t="s">
        <v>7</v>
      </c>
      <c r="C25" s="42"/>
      <c r="D25" s="43"/>
      <c r="E25" s="44"/>
      <c r="F25" s="45"/>
      <c r="G25" s="46"/>
      <c r="H25" s="47">
        <f>ROUNDDOWN(G23*0.1,0)</f>
        <v>0</v>
      </c>
      <c r="I25" s="48" t="s">
        <v>16</v>
      </c>
    </row>
    <row r="26" spans="1:12" s="5" customFormat="1" ht="27.75" customHeight="1" x14ac:dyDescent="0.15">
      <c r="A26" s="62" t="s">
        <v>0</v>
      </c>
      <c r="B26" s="63"/>
      <c r="C26" s="63"/>
      <c r="D26" s="63"/>
      <c r="E26" s="63"/>
      <c r="F26" s="64"/>
      <c r="G26" s="65">
        <f>SUM(G23,H25)</f>
        <v>0</v>
      </c>
      <c r="H26" s="66"/>
      <c r="I26" s="17"/>
    </row>
    <row r="28" spans="1:12" ht="18.75" customHeight="1" x14ac:dyDescent="0.15">
      <c r="F28" s="7"/>
      <c r="G28" s="7"/>
      <c r="H28" s="8"/>
      <c r="I28" s="9"/>
    </row>
    <row r="37" spans="6:9" x14ac:dyDescent="0.15">
      <c r="F37" s="10"/>
      <c r="G37" s="7"/>
      <c r="I37" s="11"/>
    </row>
    <row r="38" spans="6:9" x14ac:dyDescent="0.15">
      <c r="I38" s="12"/>
    </row>
  </sheetData>
  <mergeCells count="6">
    <mergeCell ref="A1:I1"/>
    <mergeCell ref="A3:D3"/>
    <mergeCell ref="A23:F23"/>
    <mergeCell ref="G23:H23"/>
    <mergeCell ref="A26:F26"/>
    <mergeCell ref="G26:H26"/>
  </mergeCells>
  <phoneticPr fontId="5"/>
  <printOptions horizontalCentered="1"/>
  <pageMargins left="0.39370078740157483" right="0.39370078740157483" top="0" bottom="0" header="0.31496062992125984" footer="0.31496062992125984"/>
  <pageSetup paperSize="9" scale="87" fitToHeight="0" orientation="portrait"/>
  <rowBreaks count="1" manualBreakCount="1">
    <brk id="26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【参考様式】</vt:lpstr>
      <vt:lpstr>【参考様式】!Print_Area</vt:lpstr>
      <vt:lpstr>【参考様式】!Print_Titles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senboku</cp:lastModifiedBy>
  <dcterms:modified xsi:type="dcterms:W3CDTF">2026-06-30T23:48:54Z</dcterms:modified>
</cp:coreProperties>
</file>