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nboku\Desktop\【電気ぷろ】\250709 第１回選定委員会（後）\"/>
    </mc:Choice>
  </mc:AlternateContent>
  <xr:revisionPtr revIDLastSave="0" documentId="13_ncr:1_{FF1FDA8B-21AA-49CF-A347-1A2195BE30B0}" xr6:coauthVersionLast="47" xr6:coauthVersionMax="47" xr10:uidLastSave="{00000000-0000-0000-0000-000000000000}"/>
  <bookViews>
    <workbookView xWindow="-108" yWindow="-108" windowWidth="23256" windowHeight="12576" xr2:uid="{A07A97CB-D7AB-4F00-B711-BF6662056EE5}"/>
  </bookViews>
  <sheets>
    <sheet name="対象建物使用量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3" l="1"/>
  <c r="Q50" i="3"/>
  <c r="Q49" i="3"/>
  <c r="Q48" i="3"/>
  <c r="Q47" i="3"/>
  <c r="P46" i="3"/>
  <c r="O46" i="3"/>
  <c r="N46" i="3"/>
  <c r="M46" i="3"/>
  <c r="L46" i="3"/>
  <c r="K46" i="3"/>
  <c r="J46" i="3"/>
  <c r="I46" i="3"/>
  <c r="H46" i="3"/>
  <c r="G46" i="3"/>
  <c r="F46" i="3"/>
  <c r="E46" i="3"/>
  <c r="Q42" i="3"/>
  <c r="Q41" i="3"/>
  <c r="Q40" i="3"/>
  <c r="Q39" i="3"/>
  <c r="P38" i="3"/>
  <c r="O38" i="3"/>
  <c r="N38" i="3"/>
  <c r="M38" i="3"/>
  <c r="L38" i="3"/>
  <c r="K38" i="3"/>
  <c r="J38" i="3"/>
  <c r="I38" i="3"/>
  <c r="H38" i="3"/>
  <c r="G38" i="3"/>
  <c r="F38" i="3"/>
  <c r="Q34" i="3"/>
  <c r="Q33" i="3"/>
  <c r="Q32" i="3"/>
  <c r="Q31" i="3"/>
  <c r="P30" i="3"/>
  <c r="O30" i="3"/>
  <c r="N30" i="3"/>
  <c r="M30" i="3"/>
  <c r="L30" i="3"/>
  <c r="K30" i="3"/>
  <c r="J30" i="3"/>
  <c r="I30" i="3"/>
  <c r="H30" i="3"/>
  <c r="G30" i="3"/>
  <c r="F30" i="3"/>
  <c r="E30" i="3"/>
  <c r="Q26" i="3"/>
  <c r="Q25" i="3"/>
  <c r="Q24" i="3"/>
  <c r="Q23" i="3"/>
  <c r="P22" i="3"/>
  <c r="O22" i="3"/>
  <c r="N22" i="3"/>
  <c r="M22" i="3"/>
  <c r="L22" i="3"/>
  <c r="K22" i="3"/>
  <c r="J22" i="3"/>
  <c r="I22" i="3"/>
  <c r="H22" i="3"/>
  <c r="G22" i="3"/>
  <c r="F22" i="3"/>
  <c r="E22" i="3"/>
  <c r="F14" i="3"/>
  <c r="G14" i="3"/>
  <c r="H14" i="3"/>
  <c r="I14" i="3"/>
  <c r="J14" i="3"/>
  <c r="K14" i="3"/>
  <c r="L14" i="3"/>
  <c r="M14" i="3"/>
  <c r="N14" i="3"/>
  <c r="O14" i="3"/>
  <c r="P14" i="3"/>
  <c r="E14" i="3"/>
  <c r="E6" i="3"/>
  <c r="F6" i="3"/>
  <c r="G6" i="3"/>
  <c r="H6" i="3"/>
  <c r="I6" i="3"/>
  <c r="J6" i="3"/>
  <c r="K6" i="3"/>
  <c r="L6" i="3"/>
  <c r="M6" i="3"/>
  <c r="N6" i="3"/>
  <c r="O6" i="3"/>
  <c r="P6" i="3"/>
  <c r="Q18" i="3"/>
  <c r="Q17" i="3"/>
  <c r="Q16" i="3"/>
  <c r="Q15" i="3"/>
  <c r="Q10" i="3"/>
  <c r="Q9" i="3"/>
  <c r="Q8" i="3"/>
  <c r="Q7" i="3"/>
  <c r="Q46" i="3" l="1"/>
  <c r="Q38" i="3"/>
  <c r="Q30" i="3"/>
  <c r="Q22" i="3"/>
  <c r="Q6" i="3"/>
  <c r="Q14" i="3"/>
</calcChain>
</file>

<file path=xl/sharedStrings.xml><?xml version="1.0" encoding="utf-8"?>
<sst xmlns="http://schemas.openxmlformats.org/spreadsheetml/2006/main" count="442" uniqueCount="36">
  <si>
    <t>番号</t>
    <rPh sb="0" eb="2">
      <t>バンゴウ</t>
    </rPh>
    <phoneticPr fontId="1"/>
  </si>
  <si>
    <t>施設名</t>
    <rPh sb="0" eb="3">
      <t>シセツメイ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</si>
  <si>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</si>
  <si>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</si>
  <si>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</si>
  <si>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</si>
  <si>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</si>
  <si>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</si>
  <si>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１月</t>
  </si>
  <si>
    <t>２月</t>
  </si>
  <si>
    <t>３月</t>
  </si>
  <si>
    <t>合計</t>
    <rPh sb="0" eb="2">
      <t>ゴウケイ</t>
    </rPh>
    <phoneticPr fontId="1"/>
  </si>
  <si>
    <t>使用量（単位：kWh)</t>
    <rPh sb="0" eb="2">
      <t>シヨウ</t>
    </rPh>
    <rPh sb="2" eb="3">
      <t>リョウ</t>
    </rPh>
    <rPh sb="4" eb="6">
      <t>タンイ</t>
    </rPh>
    <phoneticPr fontId="1"/>
  </si>
  <si>
    <t>最大電力（単位：kW)</t>
    <rPh sb="0" eb="2">
      <t>サイダイ</t>
    </rPh>
    <rPh sb="2" eb="4">
      <t>デンリョク</t>
    </rPh>
    <rPh sb="5" eb="7">
      <t>タンイ</t>
    </rPh>
    <phoneticPr fontId="1"/>
  </si>
  <si>
    <t>契約電力（単位：kW)</t>
    <rPh sb="0" eb="2">
      <t>ケイヤク</t>
    </rPh>
    <rPh sb="2" eb="4">
      <t>デンリョク</t>
    </rPh>
    <rPh sb="5" eb="7">
      <t>タンイ</t>
    </rPh>
    <phoneticPr fontId="1"/>
  </si>
  <si>
    <t>ピーク時間</t>
    <rPh sb="3" eb="5">
      <t>ジカン</t>
    </rPh>
    <phoneticPr fontId="1"/>
  </si>
  <si>
    <t>夜間</t>
    <rPh sb="0" eb="2">
      <t>ヤカン</t>
    </rPh>
    <phoneticPr fontId="1"/>
  </si>
  <si>
    <t>夏季昼間</t>
    <rPh sb="0" eb="2">
      <t>カキ</t>
    </rPh>
    <rPh sb="2" eb="4">
      <t>チュウカン</t>
    </rPh>
    <phoneticPr fontId="1"/>
  </si>
  <si>
    <t>その他季節昼間</t>
    <rPh sb="2" eb="3">
      <t>タ</t>
    </rPh>
    <rPh sb="3" eb="5">
      <t>キセツ</t>
    </rPh>
    <rPh sb="5" eb="7">
      <t>チュウカン</t>
    </rPh>
    <phoneticPr fontId="1"/>
  </si>
  <si>
    <t>力率（単位：％)</t>
    <rPh sb="0" eb="2">
      <t>リキリツ</t>
    </rPh>
    <rPh sb="3" eb="5">
      <t>タンイ</t>
    </rPh>
    <phoneticPr fontId="1"/>
  </si>
  <si>
    <t>11月</t>
    <phoneticPr fontId="1"/>
  </si>
  <si>
    <t>10月</t>
    <phoneticPr fontId="1"/>
  </si>
  <si>
    <t>12月</t>
    <phoneticPr fontId="1"/>
  </si>
  <si>
    <t>負荷率（単位：％)</t>
    <rPh sb="0" eb="2">
      <t>フカ</t>
    </rPh>
    <rPh sb="2" eb="3">
      <t>リツ</t>
    </rPh>
    <rPh sb="4" eb="6">
      <t>タンイ</t>
    </rPh>
    <phoneticPr fontId="1"/>
  </si>
  <si>
    <t>電気使用量・契約電力等実績一覧（令和６年４月～令和７年３月）</t>
    <rPh sb="0" eb="2">
      <t>デンキ</t>
    </rPh>
    <rPh sb="2" eb="4">
      <t>シヨウ</t>
    </rPh>
    <rPh sb="4" eb="5">
      <t>リョウ</t>
    </rPh>
    <rPh sb="6" eb="8">
      <t>ケイヤク</t>
    </rPh>
    <rPh sb="8" eb="10">
      <t>デンリョク</t>
    </rPh>
    <rPh sb="10" eb="11">
      <t>ナド</t>
    </rPh>
    <rPh sb="11" eb="13">
      <t>ジッセキ</t>
    </rPh>
    <rPh sb="13" eb="15">
      <t>イチラン</t>
    </rPh>
    <rPh sb="16" eb="18">
      <t>レイワ</t>
    </rPh>
    <rPh sb="19" eb="20">
      <t>ネン</t>
    </rPh>
    <rPh sb="21" eb="22">
      <t>ガツ</t>
    </rPh>
    <rPh sb="23" eb="25">
      <t>レイワ</t>
    </rPh>
    <rPh sb="26" eb="27">
      <t>ネン</t>
    </rPh>
    <rPh sb="28" eb="29">
      <t>ガツ</t>
    </rPh>
    <phoneticPr fontId="1"/>
  </si>
  <si>
    <t>神代小学校</t>
    <rPh sb="0" eb="2">
      <t>ジンダイ</t>
    </rPh>
    <rPh sb="2" eb="5">
      <t>ショウガッコウ</t>
    </rPh>
    <phoneticPr fontId="1"/>
  </si>
  <si>
    <t>角館中学校</t>
    <rPh sb="0" eb="2">
      <t>カクノダテ</t>
    </rPh>
    <rPh sb="2" eb="5">
      <t>チュウガッコウ</t>
    </rPh>
    <phoneticPr fontId="1"/>
  </si>
  <si>
    <t>角館小学校</t>
    <rPh sb="0" eb="2">
      <t>カクノダテ</t>
    </rPh>
    <rPh sb="2" eb="5">
      <t>ショウガッコウ</t>
    </rPh>
    <phoneticPr fontId="1"/>
  </si>
  <si>
    <t>市民会館</t>
    <rPh sb="0" eb="2">
      <t>シミン</t>
    </rPh>
    <rPh sb="2" eb="4">
      <t>カイカン</t>
    </rPh>
    <phoneticPr fontId="1"/>
  </si>
  <si>
    <t>夏季平日</t>
    <rPh sb="0" eb="2">
      <t>カキ</t>
    </rPh>
    <rPh sb="2" eb="4">
      <t>ヘイジツ</t>
    </rPh>
    <phoneticPr fontId="1"/>
  </si>
  <si>
    <t>その他季節平日</t>
    <rPh sb="2" eb="3">
      <t>タ</t>
    </rPh>
    <rPh sb="3" eb="5">
      <t>キセツ</t>
    </rPh>
    <rPh sb="5" eb="7">
      <t>ヘイジツ</t>
    </rPh>
    <phoneticPr fontId="1"/>
  </si>
  <si>
    <t>休日</t>
    <rPh sb="0" eb="2">
      <t>キュウジツ</t>
    </rPh>
    <phoneticPr fontId="1"/>
  </si>
  <si>
    <t>角館樺細工伝承館</t>
    <rPh sb="0" eb="2">
      <t>カクノダテ</t>
    </rPh>
    <rPh sb="2" eb="5">
      <t>カバザイク</t>
    </rPh>
    <rPh sb="5" eb="6">
      <t>デン</t>
    </rPh>
    <rPh sb="7" eb="8">
      <t>カン</t>
    </rPh>
    <phoneticPr fontId="1"/>
  </si>
  <si>
    <t>夏季</t>
    <rPh sb="0" eb="2">
      <t>カキ</t>
    </rPh>
    <phoneticPr fontId="1"/>
  </si>
  <si>
    <t>平福記念美術館</t>
    <rPh sb="0" eb="2">
      <t>ヒラフク</t>
    </rPh>
    <rPh sb="2" eb="4">
      <t>キネン</t>
    </rPh>
    <rPh sb="4" eb="6">
      <t>ビジュツ</t>
    </rPh>
    <rPh sb="6" eb="7">
      <t>ヤカタ</t>
    </rPh>
    <phoneticPr fontId="1"/>
  </si>
  <si>
    <t>【仕様書　対象施設電気使用量等】</t>
    <rPh sb="1" eb="4">
      <t>シヨウショ</t>
    </rPh>
    <rPh sb="5" eb="7">
      <t>タイショウ</t>
    </rPh>
    <rPh sb="7" eb="9">
      <t>シセツ</t>
    </rPh>
    <rPh sb="9" eb="11">
      <t>デンキ</t>
    </rPh>
    <rPh sb="11" eb="14">
      <t>シヨウリョウ</t>
    </rPh>
    <rPh sb="14" eb="1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</si>
</sst>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_ "/>
    <numFmt numFmtId="178" formatCode="#,##0_)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1"/>
      <color rgb="FF00206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rgb="FF00B050"/>
      <name val="BIZ UDゴシック"/>
      <family val="3"/>
      <charset val="128"/>
    </font>
    <font>
      <sz val="11"/>
      <color rgb="FF7030A0"/>
      <name val="BIZ UDゴシック"/>
      <family val="3"/>
      <charset val="128"/>
    </font>
    <font>
      <sz val="11"/>
      <color theme="1"/>
      <name val="Segoe UI Symbol"/>
      <family val="2"/>
    </font>
    <font>
      <sz val="11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78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8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178" fontId="2" fillId="0" borderId="11" xfId="0" applyNumberFormat="1" applyFont="1" applyBorder="1">
      <alignment vertical="center"/>
    </xf>
    <xf numFmtId="177" fontId="2" fillId="0" borderId="12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2" fillId="2" borderId="10" xfId="0" applyNumberFormat="1" applyFont="1" applyFill="1" applyBorder="1">
      <alignment vertical="center"/>
    </xf>
    <xf numFmtId="178" fontId="7" fillId="0" borderId="1" xfId="0" applyNumberFormat="1" applyFont="1" applyBorder="1">
      <alignment vertical="center"/>
    </xf>
    <xf numFmtId="9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80FEC-E6C7-411E-B536-E7F5C3A81AFA}">
  <sheetPr>
    <pageSetUpPr fitToPage="1"/>
  </sheetPr>
  <dimension ref="B1:BM50"/>
  <sheetViews>
    <sheetView tabSelected="1" zoomScale="70" zoomScaleNormal="70" workbookViewId="0">
      <selection activeCell="B52" sqref="B52"/>
    </sheetView>
  </sheetViews>
  <sheetFormatPr defaultRowHeight="12.6" x14ac:dyDescent="0.45"/>
  <cols>
    <col min="1" max="1" width="3.19921875" style="2" customWidth="1"/>
    <col min="2" max="2" width="5.69921875" style="2" bestFit="1" customWidth="1"/>
    <col min="3" max="3" width="16.59765625" style="2" customWidth="1"/>
    <col min="4" max="4" width="16.5" style="2" customWidth="1"/>
    <col min="5" max="11" width="10.5" style="2" bestFit="1" customWidth="1"/>
    <col min="12" max="12" width="10.19921875" style="2" bestFit="1" customWidth="1"/>
    <col min="13" max="15" width="10.5" style="2" bestFit="1" customWidth="1"/>
    <col min="16" max="16" width="8.5" style="2" customWidth="1"/>
    <col min="17" max="17" width="12.09765625" style="2" bestFit="1" customWidth="1"/>
    <col min="18" max="53" width="5.09765625" style="2" customWidth="1"/>
    <col min="54" max="65" width="0" style="2" hidden="1" customWidth="1"/>
    <col min="66" max="16384" width="8.796875" style="2"/>
  </cols>
  <sheetData>
    <row r="1" spans="2:65" ht="17.399999999999999" customHeight="1" x14ac:dyDescent="0.45">
      <c r="B1" s="2" t="s">
        <v>35</v>
      </c>
    </row>
    <row r="2" spans="2:65" ht="17.399999999999999" customHeight="1" x14ac:dyDescent="0.45">
      <c r="B2" s="2" t="s">
        <v>24</v>
      </c>
    </row>
    <row r="4" spans="2:65" x14ac:dyDescent="0.45">
      <c r="B4" s="20" t="s">
        <v>0</v>
      </c>
      <c r="C4" s="20" t="s">
        <v>1</v>
      </c>
      <c r="D4" s="21" t="s">
        <v>12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 t="s">
        <v>13</v>
      </c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3" t="s">
        <v>14</v>
      </c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4" t="s">
        <v>19</v>
      </c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0" t="s">
        <v>23</v>
      </c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</row>
    <row r="5" spans="2:65" ht="13.2" thickBot="1" x14ac:dyDescent="0.5">
      <c r="B5" s="20"/>
      <c r="C5" s="20"/>
      <c r="D5" s="3"/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21</v>
      </c>
      <c r="L5" s="3" t="s">
        <v>20</v>
      </c>
      <c r="M5" s="3" t="s">
        <v>22</v>
      </c>
      <c r="N5" s="3" t="s">
        <v>8</v>
      </c>
      <c r="O5" s="3" t="s">
        <v>9</v>
      </c>
      <c r="P5" s="3" t="s">
        <v>10</v>
      </c>
      <c r="Q5" s="10" t="s">
        <v>11</v>
      </c>
      <c r="R5" s="3" t="s">
        <v>2</v>
      </c>
      <c r="S5" s="3" t="s">
        <v>3</v>
      </c>
      <c r="T5" s="3" t="s">
        <v>4</v>
      </c>
      <c r="U5" s="3" t="s">
        <v>5</v>
      </c>
      <c r="V5" s="3" t="s">
        <v>6</v>
      </c>
      <c r="W5" s="3" t="s">
        <v>7</v>
      </c>
      <c r="X5" s="3" t="s">
        <v>21</v>
      </c>
      <c r="Y5" s="3" t="s">
        <v>20</v>
      </c>
      <c r="Z5" s="3" t="s">
        <v>22</v>
      </c>
      <c r="AA5" s="3" t="s">
        <v>8</v>
      </c>
      <c r="AB5" s="3" t="s">
        <v>9</v>
      </c>
      <c r="AC5" s="3" t="s">
        <v>10</v>
      </c>
      <c r="AD5" s="3" t="s">
        <v>2</v>
      </c>
      <c r="AE5" s="3" t="s">
        <v>3</v>
      </c>
      <c r="AF5" s="3" t="s">
        <v>4</v>
      </c>
      <c r="AG5" s="3" t="s">
        <v>5</v>
      </c>
      <c r="AH5" s="3" t="s">
        <v>6</v>
      </c>
      <c r="AI5" s="3" t="s">
        <v>7</v>
      </c>
      <c r="AJ5" s="3" t="s">
        <v>21</v>
      </c>
      <c r="AK5" s="3" t="s">
        <v>20</v>
      </c>
      <c r="AL5" s="3" t="s">
        <v>22</v>
      </c>
      <c r="AM5" s="3" t="s">
        <v>8</v>
      </c>
      <c r="AN5" s="3" t="s">
        <v>9</v>
      </c>
      <c r="AO5" s="3" t="s">
        <v>10</v>
      </c>
      <c r="AP5" s="3" t="s">
        <v>2</v>
      </c>
      <c r="AQ5" s="3" t="s">
        <v>3</v>
      </c>
      <c r="AR5" s="3" t="s">
        <v>4</v>
      </c>
      <c r="AS5" s="3" t="s">
        <v>5</v>
      </c>
      <c r="AT5" s="3" t="s">
        <v>6</v>
      </c>
      <c r="AU5" s="3" t="s">
        <v>7</v>
      </c>
      <c r="AV5" s="3" t="s">
        <v>21</v>
      </c>
      <c r="AW5" s="3" t="s">
        <v>20</v>
      </c>
      <c r="AX5" s="3" t="s">
        <v>22</v>
      </c>
      <c r="AY5" s="3" t="s">
        <v>8</v>
      </c>
      <c r="AZ5" s="3" t="s">
        <v>9</v>
      </c>
      <c r="BA5" s="3" t="s">
        <v>10</v>
      </c>
      <c r="BB5" s="3" t="s">
        <v>2</v>
      </c>
      <c r="BC5" s="3" t="s">
        <v>3</v>
      </c>
      <c r="BD5" s="3" t="s">
        <v>4</v>
      </c>
      <c r="BE5" s="3" t="s">
        <v>5</v>
      </c>
      <c r="BF5" s="3" t="s">
        <v>6</v>
      </c>
      <c r="BG5" s="3" t="s">
        <v>7</v>
      </c>
      <c r="BH5" s="3" t="s">
        <v>21</v>
      </c>
      <c r="BI5" s="3" t="s">
        <v>20</v>
      </c>
      <c r="BJ5" s="3" t="s">
        <v>22</v>
      </c>
      <c r="BK5" s="3" t="s">
        <v>8</v>
      </c>
      <c r="BL5" s="3" t="s">
        <v>9</v>
      </c>
      <c r="BM5" s="3" t="s">
        <v>10</v>
      </c>
    </row>
    <row r="6" spans="2:65" ht="18.600000000000001" thickBot="1" x14ac:dyDescent="0.5">
      <c r="B6" s="25">
        <v>1</v>
      </c>
      <c r="C6" s="25" t="s">
        <v>25</v>
      </c>
      <c r="D6" s="4" t="s">
        <v>11</v>
      </c>
      <c r="E6" s="5">
        <f t="shared" ref="E6:P6" si="0">SUM(E7:E10)</f>
        <v>13012</v>
      </c>
      <c r="F6" s="5">
        <f t="shared" si="0"/>
        <v>8804</v>
      </c>
      <c r="G6" s="5">
        <f t="shared" si="0"/>
        <v>8143</v>
      </c>
      <c r="H6" s="5">
        <f t="shared" si="0"/>
        <v>8781</v>
      </c>
      <c r="I6" s="5">
        <f t="shared" si="0"/>
        <v>12653</v>
      </c>
      <c r="J6" s="5">
        <f t="shared" si="0"/>
        <v>11100</v>
      </c>
      <c r="K6" s="5">
        <f t="shared" si="0"/>
        <v>11451</v>
      </c>
      <c r="L6" s="5">
        <f t="shared" si="0"/>
        <v>8948</v>
      </c>
      <c r="M6" s="5">
        <f t="shared" si="0"/>
        <v>9563</v>
      </c>
      <c r="N6" s="5">
        <f t="shared" si="0"/>
        <v>13280</v>
      </c>
      <c r="O6" s="5">
        <f t="shared" si="0"/>
        <v>13965</v>
      </c>
      <c r="P6" s="11">
        <f t="shared" si="0"/>
        <v>13303</v>
      </c>
      <c r="Q6" s="14">
        <f t="shared" ref="Q6:Q10" si="1">SUM(E6:P6)</f>
        <v>133003</v>
      </c>
      <c r="R6" s="12">
        <v>49</v>
      </c>
      <c r="S6" s="6">
        <v>49</v>
      </c>
      <c r="T6" s="6">
        <v>36</v>
      </c>
      <c r="U6" s="6">
        <v>53</v>
      </c>
      <c r="V6" s="6">
        <v>67</v>
      </c>
      <c r="W6" s="6">
        <v>91</v>
      </c>
      <c r="X6" s="6">
        <v>79</v>
      </c>
      <c r="Y6" s="6">
        <v>35</v>
      </c>
      <c r="Z6" s="6">
        <v>42</v>
      </c>
      <c r="AA6" s="6">
        <v>81</v>
      </c>
      <c r="AB6" s="6">
        <v>51</v>
      </c>
      <c r="AC6" s="6">
        <v>50</v>
      </c>
      <c r="AD6" s="8">
        <v>100</v>
      </c>
      <c r="AE6" s="8">
        <v>100</v>
      </c>
      <c r="AF6" s="8">
        <v>100</v>
      </c>
      <c r="AG6" s="8">
        <v>100</v>
      </c>
      <c r="AH6" s="8">
        <v>100</v>
      </c>
      <c r="AI6" s="8">
        <v>91</v>
      </c>
      <c r="AJ6" s="8">
        <v>91</v>
      </c>
      <c r="AK6" s="8">
        <v>91</v>
      </c>
      <c r="AL6" s="8">
        <v>91</v>
      </c>
      <c r="AM6" s="8">
        <v>91</v>
      </c>
      <c r="AN6" s="8">
        <v>91</v>
      </c>
      <c r="AO6" s="8">
        <v>91</v>
      </c>
      <c r="AP6" s="6">
        <v>100</v>
      </c>
      <c r="AQ6" s="6">
        <v>100</v>
      </c>
      <c r="AR6" s="6">
        <v>100</v>
      </c>
      <c r="AS6" s="6">
        <v>100</v>
      </c>
      <c r="AT6" s="6">
        <v>100</v>
      </c>
      <c r="AU6" s="6">
        <v>100</v>
      </c>
      <c r="AV6" s="6">
        <v>100</v>
      </c>
      <c r="AW6" s="6">
        <v>100</v>
      </c>
      <c r="AX6" s="6">
        <v>100</v>
      </c>
      <c r="AY6" s="6">
        <v>100</v>
      </c>
      <c r="AZ6" s="6">
        <v>100</v>
      </c>
      <c r="BA6" s="6">
        <v>100</v>
      </c>
      <c r="BB6" s="6">
        <v>100</v>
      </c>
      <c r="BC6" s="6">
        <v>100</v>
      </c>
      <c r="BD6" s="6">
        <v>100</v>
      </c>
      <c r="BE6" s="6">
        <v>100</v>
      </c>
      <c r="BF6" s="6">
        <v>99</v>
      </c>
      <c r="BG6" s="6">
        <v>100</v>
      </c>
      <c r="BH6" s="6">
        <v>100</v>
      </c>
      <c r="BI6" s="6">
        <v>100</v>
      </c>
      <c r="BJ6" s="6">
        <v>100</v>
      </c>
      <c r="BK6" s="6">
        <v>100</v>
      </c>
      <c r="BL6" s="6">
        <v>100</v>
      </c>
      <c r="BM6" s="6">
        <v>100</v>
      </c>
    </row>
    <row r="7" spans="2:65" ht="18" x14ac:dyDescent="0.45">
      <c r="B7" s="26"/>
      <c r="C7" s="26"/>
      <c r="D7" s="4" t="s">
        <v>15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13">
        <f t="shared" si="1"/>
        <v>0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</row>
    <row r="8" spans="2:65" ht="18" x14ac:dyDescent="0.45">
      <c r="B8" s="26"/>
      <c r="C8" s="26"/>
      <c r="D8" s="4" t="s">
        <v>17</v>
      </c>
      <c r="E8" s="7">
        <v>0</v>
      </c>
      <c r="F8" s="7">
        <v>0</v>
      </c>
      <c r="G8" s="7">
        <v>0</v>
      </c>
      <c r="H8" s="7">
        <v>385</v>
      </c>
      <c r="I8" s="7">
        <v>10401</v>
      </c>
      <c r="J8" s="7">
        <v>8877</v>
      </c>
      <c r="K8" s="7">
        <v>8881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5">
        <f t="shared" si="1"/>
        <v>28544</v>
      </c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</row>
    <row r="9" spans="2:65" ht="18" x14ac:dyDescent="0.45">
      <c r="B9" s="26"/>
      <c r="C9" s="26"/>
      <c r="D9" s="4" t="s">
        <v>18</v>
      </c>
      <c r="E9" s="7">
        <v>9244</v>
      </c>
      <c r="F9" s="7">
        <v>6569</v>
      </c>
      <c r="G9" s="7">
        <v>6302</v>
      </c>
      <c r="H9" s="7">
        <v>6593</v>
      </c>
      <c r="I9" s="7">
        <v>0</v>
      </c>
      <c r="J9" s="7">
        <v>0</v>
      </c>
      <c r="K9" s="7">
        <v>459</v>
      </c>
      <c r="L9" s="7">
        <v>6906</v>
      </c>
      <c r="M9" s="7">
        <v>7431</v>
      </c>
      <c r="N9" s="7">
        <v>9744</v>
      </c>
      <c r="O9" s="7">
        <v>9695</v>
      </c>
      <c r="P9" s="7">
        <v>9451</v>
      </c>
      <c r="Q9" s="5">
        <f t="shared" si="1"/>
        <v>72394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</row>
    <row r="10" spans="2:65" ht="18" x14ac:dyDescent="0.45">
      <c r="B10" s="27"/>
      <c r="C10" s="27"/>
      <c r="D10" s="4" t="s">
        <v>16</v>
      </c>
      <c r="E10" s="7">
        <v>3768</v>
      </c>
      <c r="F10" s="7">
        <v>2235</v>
      </c>
      <c r="G10" s="7">
        <v>1841</v>
      </c>
      <c r="H10" s="7">
        <v>1803</v>
      </c>
      <c r="I10" s="7">
        <v>2252</v>
      </c>
      <c r="J10" s="7">
        <v>2223</v>
      </c>
      <c r="K10" s="7">
        <v>2111</v>
      </c>
      <c r="L10" s="7">
        <v>2042</v>
      </c>
      <c r="M10" s="7">
        <v>2132</v>
      </c>
      <c r="N10" s="7">
        <v>3536</v>
      </c>
      <c r="O10" s="7">
        <v>4270</v>
      </c>
      <c r="P10" s="7">
        <v>3852</v>
      </c>
      <c r="Q10" s="5">
        <f t="shared" si="1"/>
        <v>32065</v>
      </c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</row>
    <row r="12" spans="2:65" x14ac:dyDescent="0.45">
      <c r="B12" s="20" t="s">
        <v>0</v>
      </c>
      <c r="C12" s="20" t="s">
        <v>1</v>
      </c>
      <c r="D12" s="21" t="s">
        <v>12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2" t="s">
        <v>13</v>
      </c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 t="s">
        <v>14</v>
      </c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4" t="s">
        <v>19</v>
      </c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0" t="s">
        <v>23</v>
      </c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</row>
    <row r="13" spans="2:65" ht="13.2" thickBot="1" x14ac:dyDescent="0.5">
      <c r="B13" s="20"/>
      <c r="C13" s="20"/>
      <c r="D13" s="3"/>
      <c r="E13" s="3" t="s">
        <v>2</v>
      </c>
      <c r="F13" s="3" t="s">
        <v>3</v>
      </c>
      <c r="G13" s="3" t="s">
        <v>4</v>
      </c>
      <c r="H13" s="3" t="s">
        <v>5</v>
      </c>
      <c r="I13" s="3" t="s">
        <v>6</v>
      </c>
      <c r="J13" s="3" t="s">
        <v>7</v>
      </c>
      <c r="K13" s="3" t="s">
        <v>21</v>
      </c>
      <c r="L13" s="3" t="s">
        <v>20</v>
      </c>
      <c r="M13" s="3" t="s">
        <v>22</v>
      </c>
      <c r="N13" s="3" t="s">
        <v>8</v>
      </c>
      <c r="O13" s="3" t="s">
        <v>9</v>
      </c>
      <c r="P13" s="3" t="s">
        <v>10</v>
      </c>
      <c r="Q13" s="10" t="s">
        <v>11</v>
      </c>
      <c r="R13" s="3" t="s">
        <v>2</v>
      </c>
      <c r="S13" s="3" t="s">
        <v>3</v>
      </c>
      <c r="T13" s="3" t="s">
        <v>4</v>
      </c>
      <c r="U13" s="3" t="s">
        <v>5</v>
      </c>
      <c r="V13" s="3" t="s">
        <v>6</v>
      </c>
      <c r="W13" s="3" t="s">
        <v>7</v>
      </c>
      <c r="X13" s="3" t="s">
        <v>21</v>
      </c>
      <c r="Y13" s="3" t="s">
        <v>20</v>
      </c>
      <c r="Z13" s="3" t="s">
        <v>22</v>
      </c>
      <c r="AA13" s="3" t="s">
        <v>8</v>
      </c>
      <c r="AB13" s="3" t="s">
        <v>9</v>
      </c>
      <c r="AC13" s="3" t="s">
        <v>10</v>
      </c>
      <c r="AD13" s="3" t="s">
        <v>2</v>
      </c>
      <c r="AE13" s="3" t="s">
        <v>3</v>
      </c>
      <c r="AF13" s="3" t="s">
        <v>4</v>
      </c>
      <c r="AG13" s="3" t="s">
        <v>5</v>
      </c>
      <c r="AH13" s="3" t="s">
        <v>6</v>
      </c>
      <c r="AI13" s="3" t="s">
        <v>7</v>
      </c>
      <c r="AJ13" s="3" t="s">
        <v>21</v>
      </c>
      <c r="AK13" s="3" t="s">
        <v>20</v>
      </c>
      <c r="AL13" s="3" t="s">
        <v>22</v>
      </c>
      <c r="AM13" s="3" t="s">
        <v>8</v>
      </c>
      <c r="AN13" s="3" t="s">
        <v>9</v>
      </c>
      <c r="AO13" s="3" t="s">
        <v>10</v>
      </c>
      <c r="AP13" s="3" t="s">
        <v>2</v>
      </c>
      <c r="AQ13" s="3" t="s">
        <v>3</v>
      </c>
      <c r="AR13" s="3" t="s">
        <v>4</v>
      </c>
      <c r="AS13" s="3" t="s">
        <v>5</v>
      </c>
      <c r="AT13" s="3" t="s">
        <v>6</v>
      </c>
      <c r="AU13" s="3" t="s">
        <v>7</v>
      </c>
      <c r="AV13" s="3" t="s">
        <v>21</v>
      </c>
      <c r="AW13" s="3" t="s">
        <v>20</v>
      </c>
      <c r="AX13" s="3" t="s">
        <v>22</v>
      </c>
      <c r="AY13" s="3" t="s">
        <v>8</v>
      </c>
      <c r="AZ13" s="3" t="s">
        <v>9</v>
      </c>
      <c r="BA13" s="3" t="s">
        <v>10</v>
      </c>
      <c r="BB13" s="3" t="s">
        <v>2</v>
      </c>
      <c r="BC13" s="3" t="s">
        <v>3</v>
      </c>
      <c r="BD13" s="3" t="s">
        <v>4</v>
      </c>
      <c r="BE13" s="3" t="s">
        <v>5</v>
      </c>
      <c r="BF13" s="3" t="s">
        <v>6</v>
      </c>
      <c r="BG13" s="3" t="s">
        <v>7</v>
      </c>
      <c r="BH13" s="3" t="s">
        <v>21</v>
      </c>
      <c r="BI13" s="3" t="s">
        <v>20</v>
      </c>
      <c r="BJ13" s="3" t="s">
        <v>22</v>
      </c>
      <c r="BK13" s="3" t="s">
        <v>8</v>
      </c>
      <c r="BL13" s="3" t="s">
        <v>9</v>
      </c>
      <c r="BM13" s="3" t="s">
        <v>10</v>
      </c>
    </row>
    <row r="14" spans="2:65" ht="18.600000000000001" thickBot="1" x14ac:dyDescent="0.5">
      <c r="B14" s="25">
        <v>2</v>
      </c>
      <c r="C14" s="25" t="s">
        <v>26</v>
      </c>
      <c r="D14" s="4" t="s">
        <v>11</v>
      </c>
      <c r="E14" s="5">
        <f t="shared" ref="E14:P14" si="2">SUM(E15:E20)</f>
        <v>10675</v>
      </c>
      <c r="F14" s="5">
        <f t="shared" si="2"/>
        <v>10638</v>
      </c>
      <c r="G14" s="5">
        <f t="shared" si="2"/>
        <v>11873</v>
      </c>
      <c r="H14" s="5">
        <f t="shared" si="2"/>
        <v>14944</v>
      </c>
      <c r="I14" s="5">
        <f t="shared" si="2"/>
        <v>13465</v>
      </c>
      <c r="J14" s="5">
        <f t="shared" si="2"/>
        <v>17333</v>
      </c>
      <c r="K14" s="5">
        <f t="shared" si="2"/>
        <v>11828</v>
      </c>
      <c r="L14" s="5">
        <f t="shared" si="2"/>
        <v>11300</v>
      </c>
      <c r="M14" s="5">
        <f t="shared" si="2"/>
        <v>19896</v>
      </c>
      <c r="N14" s="5">
        <f t="shared" si="2"/>
        <v>21610</v>
      </c>
      <c r="O14" s="5">
        <f t="shared" si="2"/>
        <v>27155</v>
      </c>
      <c r="P14" s="11">
        <f t="shared" si="2"/>
        <v>21274</v>
      </c>
      <c r="Q14" s="14">
        <f t="shared" ref="Q14:Q18" si="3">SUM(E14:P14)</f>
        <v>191991</v>
      </c>
      <c r="R14" s="12">
        <v>51</v>
      </c>
      <c r="S14" s="6">
        <v>47</v>
      </c>
      <c r="T14" s="6">
        <v>62</v>
      </c>
      <c r="U14" s="6">
        <v>75</v>
      </c>
      <c r="V14" s="6">
        <v>109</v>
      </c>
      <c r="W14" s="6">
        <v>103</v>
      </c>
      <c r="X14" s="6">
        <v>74</v>
      </c>
      <c r="Y14" s="6">
        <v>73</v>
      </c>
      <c r="Z14" s="6">
        <v>111</v>
      </c>
      <c r="AA14" s="6">
        <v>94</v>
      </c>
      <c r="AB14" s="6">
        <v>126</v>
      </c>
      <c r="AC14" s="6">
        <v>75</v>
      </c>
      <c r="AD14" s="8">
        <v>145</v>
      </c>
      <c r="AE14" s="8">
        <v>145</v>
      </c>
      <c r="AF14" s="8">
        <v>145</v>
      </c>
      <c r="AG14" s="8">
        <v>145</v>
      </c>
      <c r="AH14" s="8">
        <v>145</v>
      </c>
      <c r="AI14" s="8">
        <v>124</v>
      </c>
      <c r="AJ14" s="8">
        <v>124</v>
      </c>
      <c r="AK14" s="8">
        <v>124</v>
      </c>
      <c r="AL14" s="8">
        <v>111</v>
      </c>
      <c r="AM14" s="8">
        <v>111</v>
      </c>
      <c r="AN14" s="8">
        <v>126</v>
      </c>
      <c r="AO14" s="8">
        <v>126</v>
      </c>
      <c r="AP14" s="6">
        <v>100</v>
      </c>
      <c r="AQ14" s="6">
        <v>100</v>
      </c>
      <c r="AR14" s="6">
        <v>100</v>
      </c>
      <c r="AS14" s="6">
        <v>100</v>
      </c>
      <c r="AT14" s="6">
        <v>100</v>
      </c>
      <c r="AU14" s="6">
        <v>100</v>
      </c>
      <c r="AV14" s="6">
        <v>100</v>
      </c>
      <c r="AW14" s="6">
        <v>100</v>
      </c>
      <c r="AX14" s="6">
        <v>100</v>
      </c>
      <c r="AY14" s="6">
        <v>100</v>
      </c>
      <c r="AZ14" s="6">
        <v>100</v>
      </c>
      <c r="BA14" s="6">
        <v>100</v>
      </c>
      <c r="BB14" s="6">
        <v>100</v>
      </c>
      <c r="BC14" s="6">
        <v>100</v>
      </c>
      <c r="BD14" s="6">
        <v>100</v>
      </c>
      <c r="BE14" s="6">
        <v>100</v>
      </c>
      <c r="BF14" s="6">
        <v>100</v>
      </c>
      <c r="BG14" s="6">
        <v>100</v>
      </c>
      <c r="BH14" s="6">
        <v>100</v>
      </c>
      <c r="BI14" s="6">
        <v>100</v>
      </c>
      <c r="BJ14" s="6">
        <v>100</v>
      </c>
      <c r="BK14" s="6">
        <v>100</v>
      </c>
      <c r="BL14" s="6">
        <v>100</v>
      </c>
      <c r="BM14" s="6">
        <v>100</v>
      </c>
    </row>
    <row r="15" spans="2:65" ht="18" x14ac:dyDescent="0.45">
      <c r="B15" s="26"/>
      <c r="C15" s="26"/>
      <c r="D15" s="4" t="s">
        <v>15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3">
        <f t="shared" si="3"/>
        <v>0</v>
      </c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</row>
    <row r="16" spans="2:65" ht="18" x14ac:dyDescent="0.45">
      <c r="B16" s="26"/>
      <c r="C16" s="26"/>
      <c r="D16" s="4" t="s">
        <v>17</v>
      </c>
      <c r="E16" s="7">
        <v>0</v>
      </c>
      <c r="F16" s="7">
        <v>0</v>
      </c>
      <c r="G16" s="7">
        <v>0</v>
      </c>
      <c r="H16" s="7">
        <v>5265</v>
      </c>
      <c r="I16" s="7">
        <v>11255</v>
      </c>
      <c r="J16" s="7">
        <v>14720</v>
      </c>
      <c r="K16" s="7">
        <v>4642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5">
        <f t="shared" si="3"/>
        <v>35882</v>
      </c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</row>
    <row r="17" spans="2:65" ht="18" x14ac:dyDescent="0.45">
      <c r="B17" s="26"/>
      <c r="C17" s="26"/>
      <c r="D17" s="4" t="s">
        <v>18</v>
      </c>
      <c r="E17" s="7">
        <v>8264</v>
      </c>
      <c r="F17" s="7">
        <v>8627</v>
      </c>
      <c r="G17" s="7">
        <v>9658</v>
      </c>
      <c r="H17" s="7">
        <v>7347</v>
      </c>
      <c r="I17" s="7">
        <v>0</v>
      </c>
      <c r="J17" s="7">
        <v>0</v>
      </c>
      <c r="K17" s="7">
        <v>5028</v>
      </c>
      <c r="L17" s="7">
        <v>9129</v>
      </c>
      <c r="M17" s="7">
        <v>15669</v>
      </c>
      <c r="N17" s="7">
        <v>14419</v>
      </c>
      <c r="O17" s="7">
        <v>19482</v>
      </c>
      <c r="P17" s="7">
        <v>15063</v>
      </c>
      <c r="Q17" s="5">
        <f t="shared" si="3"/>
        <v>112686</v>
      </c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</row>
    <row r="18" spans="2:65" ht="18" x14ac:dyDescent="0.45">
      <c r="B18" s="26"/>
      <c r="C18" s="26"/>
      <c r="D18" s="4" t="s">
        <v>16</v>
      </c>
      <c r="E18" s="7">
        <v>2411</v>
      </c>
      <c r="F18" s="7">
        <v>2011</v>
      </c>
      <c r="G18" s="7">
        <v>2215</v>
      </c>
      <c r="H18" s="7">
        <v>2332</v>
      </c>
      <c r="I18" s="7">
        <v>2210</v>
      </c>
      <c r="J18" s="7">
        <v>2613</v>
      </c>
      <c r="K18" s="7">
        <v>2158</v>
      </c>
      <c r="L18" s="7">
        <v>2171</v>
      </c>
      <c r="M18" s="7">
        <v>4227</v>
      </c>
      <c r="N18" s="7">
        <v>7191</v>
      </c>
      <c r="O18" s="7">
        <v>7673</v>
      </c>
      <c r="P18" s="7">
        <v>6211</v>
      </c>
      <c r="Q18" s="5">
        <f t="shared" si="3"/>
        <v>43423</v>
      </c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</row>
    <row r="19" spans="2:65" x14ac:dyDescent="0.45">
      <c r="B19" s="9"/>
      <c r="C19" s="9"/>
      <c r="BB19" s="2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</row>
    <row r="20" spans="2:65" x14ac:dyDescent="0.45">
      <c r="B20" s="20" t="s">
        <v>0</v>
      </c>
      <c r="C20" s="20" t="s">
        <v>1</v>
      </c>
      <c r="D20" s="21" t="s">
        <v>12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2" t="s">
        <v>13</v>
      </c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3" t="s">
        <v>14</v>
      </c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4" t="s">
        <v>19</v>
      </c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</row>
    <row r="21" spans="2:65" ht="13.2" thickBot="1" x14ac:dyDescent="0.5">
      <c r="B21" s="20"/>
      <c r="C21" s="20"/>
      <c r="D21" s="3"/>
      <c r="E21" s="3" t="s">
        <v>2</v>
      </c>
      <c r="F21" s="3" t="s">
        <v>3</v>
      </c>
      <c r="G21" s="3" t="s">
        <v>4</v>
      </c>
      <c r="H21" s="3" t="s">
        <v>5</v>
      </c>
      <c r="I21" s="3" t="s">
        <v>6</v>
      </c>
      <c r="J21" s="3" t="s">
        <v>7</v>
      </c>
      <c r="K21" s="3" t="s">
        <v>21</v>
      </c>
      <c r="L21" s="3" t="s">
        <v>20</v>
      </c>
      <c r="M21" s="3" t="s">
        <v>22</v>
      </c>
      <c r="N21" s="3" t="s">
        <v>8</v>
      </c>
      <c r="O21" s="3" t="s">
        <v>9</v>
      </c>
      <c r="P21" s="3" t="s">
        <v>10</v>
      </c>
      <c r="Q21" s="10" t="s">
        <v>11</v>
      </c>
      <c r="R21" s="3" t="s">
        <v>2</v>
      </c>
      <c r="S21" s="3" t="s">
        <v>3</v>
      </c>
      <c r="T21" s="3" t="s">
        <v>4</v>
      </c>
      <c r="U21" s="3" t="s">
        <v>5</v>
      </c>
      <c r="V21" s="3" t="s">
        <v>6</v>
      </c>
      <c r="W21" s="3" t="s">
        <v>7</v>
      </c>
      <c r="X21" s="3" t="s">
        <v>21</v>
      </c>
      <c r="Y21" s="3" t="s">
        <v>20</v>
      </c>
      <c r="Z21" s="3" t="s">
        <v>22</v>
      </c>
      <c r="AA21" s="3" t="s">
        <v>8</v>
      </c>
      <c r="AB21" s="3" t="s">
        <v>9</v>
      </c>
      <c r="AC21" s="3" t="s">
        <v>10</v>
      </c>
      <c r="AD21" s="3" t="s">
        <v>2</v>
      </c>
      <c r="AE21" s="3" t="s">
        <v>3</v>
      </c>
      <c r="AF21" s="3" t="s">
        <v>4</v>
      </c>
      <c r="AG21" s="3" t="s">
        <v>5</v>
      </c>
      <c r="AH21" s="3" t="s">
        <v>6</v>
      </c>
      <c r="AI21" s="3" t="s">
        <v>7</v>
      </c>
      <c r="AJ21" s="3" t="s">
        <v>21</v>
      </c>
      <c r="AK21" s="3" t="s">
        <v>20</v>
      </c>
      <c r="AL21" s="3" t="s">
        <v>22</v>
      </c>
      <c r="AM21" s="3" t="s">
        <v>8</v>
      </c>
      <c r="AN21" s="3" t="s">
        <v>9</v>
      </c>
      <c r="AO21" s="3" t="s">
        <v>10</v>
      </c>
      <c r="AP21" s="3" t="s">
        <v>2</v>
      </c>
      <c r="AQ21" s="3" t="s">
        <v>3</v>
      </c>
      <c r="AR21" s="3" t="s">
        <v>4</v>
      </c>
      <c r="AS21" s="3" t="s">
        <v>5</v>
      </c>
      <c r="AT21" s="3" t="s">
        <v>6</v>
      </c>
      <c r="AU21" s="3" t="s">
        <v>7</v>
      </c>
      <c r="AV21" s="3" t="s">
        <v>21</v>
      </c>
      <c r="AW21" s="3" t="s">
        <v>20</v>
      </c>
      <c r="AX21" s="3" t="s">
        <v>22</v>
      </c>
      <c r="AY21" s="3" t="s">
        <v>8</v>
      </c>
      <c r="AZ21" s="3" t="s">
        <v>9</v>
      </c>
      <c r="BA21" s="3" t="s">
        <v>10</v>
      </c>
      <c r="BB21" s="3" t="s">
        <v>2</v>
      </c>
      <c r="BC21" s="3" t="s">
        <v>3</v>
      </c>
      <c r="BD21" s="3" t="s">
        <v>4</v>
      </c>
      <c r="BE21" s="3" t="s">
        <v>5</v>
      </c>
      <c r="BF21" s="3" t="s">
        <v>6</v>
      </c>
      <c r="BG21" s="3" t="s">
        <v>7</v>
      </c>
      <c r="BH21" s="3" t="s">
        <v>21</v>
      </c>
      <c r="BI21" s="3" t="s">
        <v>20</v>
      </c>
      <c r="BJ21" s="3" t="s">
        <v>22</v>
      </c>
      <c r="BK21" s="3" t="s">
        <v>8</v>
      </c>
      <c r="BL21" s="3" t="s">
        <v>9</v>
      </c>
      <c r="BM21" s="3" t="s">
        <v>10</v>
      </c>
    </row>
    <row r="22" spans="2:65" ht="18.600000000000001" thickBot="1" x14ac:dyDescent="0.5">
      <c r="B22" s="25">
        <v>3</v>
      </c>
      <c r="C22" s="25" t="s">
        <v>27</v>
      </c>
      <c r="D22" s="4" t="s">
        <v>11</v>
      </c>
      <c r="E22" s="5">
        <f t="shared" ref="E22:P22" si="4">SUM(E23:E26)</f>
        <v>16300</v>
      </c>
      <c r="F22" s="5">
        <f t="shared" si="4"/>
        <v>11929</v>
      </c>
      <c r="G22" s="5">
        <f t="shared" si="4"/>
        <v>13536</v>
      </c>
      <c r="H22" s="5">
        <f t="shared" si="4"/>
        <v>15973</v>
      </c>
      <c r="I22" s="5">
        <f t="shared" si="4"/>
        <v>13843</v>
      </c>
      <c r="J22" s="5">
        <f t="shared" si="4"/>
        <v>18684</v>
      </c>
      <c r="K22" s="5">
        <f t="shared" si="4"/>
        <v>13540</v>
      </c>
      <c r="L22" s="5">
        <f t="shared" si="4"/>
        <v>12974</v>
      </c>
      <c r="M22" s="5">
        <f t="shared" si="4"/>
        <v>20902</v>
      </c>
      <c r="N22" s="5">
        <f t="shared" si="4"/>
        <v>26466</v>
      </c>
      <c r="O22" s="5">
        <f t="shared" si="4"/>
        <v>32328</v>
      </c>
      <c r="P22" s="11">
        <f t="shared" si="4"/>
        <v>24401</v>
      </c>
      <c r="Q22" s="14">
        <f t="shared" ref="Q22:Q26" si="5">SUM(E22:P22)</f>
        <v>220876</v>
      </c>
      <c r="R22" s="12">
        <v>74</v>
      </c>
      <c r="S22" s="6">
        <v>57</v>
      </c>
      <c r="T22" s="6">
        <v>68</v>
      </c>
      <c r="U22" s="6">
        <v>92</v>
      </c>
      <c r="V22" s="6">
        <v>96</v>
      </c>
      <c r="W22" s="6">
        <v>126</v>
      </c>
      <c r="X22" s="6">
        <v>88</v>
      </c>
      <c r="Y22" s="6">
        <v>82</v>
      </c>
      <c r="Z22" s="6">
        <v>107</v>
      </c>
      <c r="AA22" s="6">
        <v>114</v>
      </c>
      <c r="AB22" s="6">
        <v>116</v>
      </c>
      <c r="AC22" s="6">
        <v>115</v>
      </c>
      <c r="AD22" s="8">
        <v>144</v>
      </c>
      <c r="AE22" s="8">
        <v>144</v>
      </c>
      <c r="AF22" s="8">
        <v>144</v>
      </c>
      <c r="AG22" s="8">
        <v>144</v>
      </c>
      <c r="AH22" s="8">
        <v>144</v>
      </c>
      <c r="AI22" s="8">
        <v>126</v>
      </c>
      <c r="AJ22" s="8">
        <v>126</v>
      </c>
      <c r="AK22" s="8">
        <v>126</v>
      </c>
      <c r="AL22" s="8">
        <v>126</v>
      </c>
      <c r="AM22" s="8">
        <v>126</v>
      </c>
      <c r="AN22" s="8">
        <v>126</v>
      </c>
      <c r="AO22" s="8">
        <v>126</v>
      </c>
      <c r="AP22" s="6">
        <v>100</v>
      </c>
      <c r="AQ22" s="6">
        <v>100</v>
      </c>
      <c r="AR22" s="6">
        <v>100</v>
      </c>
      <c r="AS22" s="6">
        <v>100</v>
      </c>
      <c r="AT22" s="6">
        <v>100</v>
      </c>
      <c r="AU22" s="6">
        <v>100</v>
      </c>
      <c r="AV22" s="6">
        <v>100</v>
      </c>
      <c r="AW22" s="6">
        <v>100</v>
      </c>
      <c r="AX22" s="6">
        <v>100</v>
      </c>
      <c r="AY22" s="6">
        <v>100</v>
      </c>
      <c r="AZ22" s="6">
        <v>100</v>
      </c>
      <c r="BA22" s="6">
        <v>100</v>
      </c>
      <c r="BB22" s="6">
        <v>100</v>
      </c>
      <c r="BC22" s="6">
        <v>100</v>
      </c>
      <c r="BD22" s="6">
        <v>100</v>
      </c>
      <c r="BE22" s="6">
        <v>100</v>
      </c>
      <c r="BF22" s="6">
        <v>100</v>
      </c>
      <c r="BG22" s="6">
        <v>100</v>
      </c>
      <c r="BH22" s="6">
        <v>100</v>
      </c>
      <c r="BI22" s="6">
        <v>100</v>
      </c>
      <c r="BJ22" s="6">
        <v>100</v>
      </c>
      <c r="BK22" s="6">
        <v>100</v>
      </c>
      <c r="BL22" s="6">
        <v>100</v>
      </c>
      <c r="BM22" s="6">
        <v>100</v>
      </c>
    </row>
    <row r="23" spans="2:65" ht="18" x14ac:dyDescent="0.45">
      <c r="B23" s="26"/>
      <c r="C23" s="26"/>
      <c r="D23" s="4" t="s">
        <v>15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3">
        <f t="shared" si="5"/>
        <v>0</v>
      </c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</row>
    <row r="24" spans="2:65" ht="18" x14ac:dyDescent="0.45">
      <c r="B24" s="26"/>
      <c r="C24" s="26"/>
      <c r="D24" s="4" t="s">
        <v>17</v>
      </c>
      <c r="E24" s="7">
        <v>0</v>
      </c>
      <c r="F24" s="7">
        <v>0</v>
      </c>
      <c r="G24" s="7">
        <v>0</v>
      </c>
      <c r="H24" s="7">
        <v>5900</v>
      </c>
      <c r="I24" s="7">
        <v>11308</v>
      </c>
      <c r="J24" s="7">
        <v>15733</v>
      </c>
      <c r="K24" s="7">
        <v>4586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5">
        <f t="shared" si="5"/>
        <v>37527</v>
      </c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</row>
    <row r="25" spans="2:65" ht="18" x14ac:dyDescent="0.45">
      <c r="B25" s="26"/>
      <c r="C25" s="26"/>
      <c r="D25" s="4" t="s">
        <v>18</v>
      </c>
      <c r="E25" s="7">
        <v>11016</v>
      </c>
      <c r="F25" s="7">
        <v>9396</v>
      </c>
      <c r="G25" s="7">
        <v>10891</v>
      </c>
      <c r="H25" s="7">
        <v>7431</v>
      </c>
      <c r="I25" s="7">
        <v>0</v>
      </c>
      <c r="J25" s="7">
        <v>0</v>
      </c>
      <c r="K25" s="7">
        <v>6448</v>
      </c>
      <c r="L25" s="7">
        <v>10215</v>
      </c>
      <c r="M25" s="7">
        <v>16571</v>
      </c>
      <c r="N25" s="7">
        <v>17517</v>
      </c>
      <c r="O25" s="7">
        <v>23643</v>
      </c>
      <c r="P25" s="7">
        <v>17407</v>
      </c>
      <c r="Q25" s="5">
        <f t="shared" si="5"/>
        <v>130535</v>
      </c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</row>
    <row r="26" spans="2:65" ht="18" x14ac:dyDescent="0.45">
      <c r="B26" s="27"/>
      <c r="C26" s="27"/>
      <c r="D26" s="4" t="s">
        <v>16</v>
      </c>
      <c r="E26" s="7">
        <v>5284</v>
      </c>
      <c r="F26" s="7">
        <v>2533</v>
      </c>
      <c r="G26" s="7">
        <v>2645</v>
      </c>
      <c r="H26" s="7">
        <v>2642</v>
      </c>
      <c r="I26" s="7">
        <v>2535</v>
      </c>
      <c r="J26" s="7">
        <v>2951</v>
      </c>
      <c r="K26" s="7">
        <v>2506</v>
      </c>
      <c r="L26" s="7">
        <v>2759</v>
      </c>
      <c r="M26" s="7">
        <v>4331</v>
      </c>
      <c r="N26" s="7">
        <v>8949</v>
      </c>
      <c r="O26" s="7">
        <v>8685</v>
      </c>
      <c r="P26" s="7">
        <v>6994</v>
      </c>
      <c r="Q26" s="5">
        <f t="shared" si="5"/>
        <v>52814</v>
      </c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</row>
    <row r="28" spans="2:65" x14ac:dyDescent="0.45">
      <c r="B28" s="20" t="s">
        <v>0</v>
      </c>
      <c r="C28" s="20" t="s">
        <v>1</v>
      </c>
      <c r="D28" s="21" t="s">
        <v>12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2" t="s">
        <v>13</v>
      </c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3" t="s">
        <v>14</v>
      </c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4" t="s">
        <v>19</v>
      </c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</row>
    <row r="29" spans="2:65" ht="13.2" thickBot="1" x14ac:dyDescent="0.5">
      <c r="B29" s="20"/>
      <c r="C29" s="20"/>
      <c r="D29" s="3"/>
      <c r="E29" s="3" t="s">
        <v>2</v>
      </c>
      <c r="F29" s="3" t="s">
        <v>3</v>
      </c>
      <c r="G29" s="3" t="s">
        <v>4</v>
      </c>
      <c r="H29" s="3" t="s">
        <v>5</v>
      </c>
      <c r="I29" s="3" t="s">
        <v>6</v>
      </c>
      <c r="J29" s="3" t="s">
        <v>7</v>
      </c>
      <c r="K29" s="3" t="s">
        <v>21</v>
      </c>
      <c r="L29" s="3" t="s">
        <v>20</v>
      </c>
      <c r="M29" s="3" t="s">
        <v>22</v>
      </c>
      <c r="N29" s="3" t="s">
        <v>8</v>
      </c>
      <c r="O29" s="3" t="s">
        <v>9</v>
      </c>
      <c r="P29" s="3" t="s">
        <v>10</v>
      </c>
      <c r="Q29" s="10" t="s">
        <v>11</v>
      </c>
      <c r="R29" s="3" t="s">
        <v>2</v>
      </c>
      <c r="S29" s="3" t="s">
        <v>3</v>
      </c>
      <c r="T29" s="3" t="s">
        <v>4</v>
      </c>
      <c r="U29" s="3" t="s">
        <v>5</v>
      </c>
      <c r="V29" s="3" t="s">
        <v>6</v>
      </c>
      <c r="W29" s="3" t="s">
        <v>7</v>
      </c>
      <c r="X29" s="3" t="s">
        <v>21</v>
      </c>
      <c r="Y29" s="3" t="s">
        <v>20</v>
      </c>
      <c r="Z29" s="3" t="s">
        <v>22</v>
      </c>
      <c r="AA29" s="3" t="s">
        <v>8</v>
      </c>
      <c r="AB29" s="3" t="s">
        <v>9</v>
      </c>
      <c r="AC29" s="3" t="s">
        <v>10</v>
      </c>
      <c r="AD29" s="3" t="s">
        <v>2</v>
      </c>
      <c r="AE29" s="3" t="s">
        <v>3</v>
      </c>
      <c r="AF29" s="3" t="s">
        <v>4</v>
      </c>
      <c r="AG29" s="3" t="s">
        <v>5</v>
      </c>
      <c r="AH29" s="3" t="s">
        <v>6</v>
      </c>
      <c r="AI29" s="3" t="s">
        <v>7</v>
      </c>
      <c r="AJ29" s="3" t="s">
        <v>21</v>
      </c>
      <c r="AK29" s="3" t="s">
        <v>20</v>
      </c>
      <c r="AL29" s="3" t="s">
        <v>22</v>
      </c>
      <c r="AM29" s="3" t="s">
        <v>8</v>
      </c>
      <c r="AN29" s="3" t="s">
        <v>9</v>
      </c>
      <c r="AO29" s="3" t="s">
        <v>10</v>
      </c>
      <c r="AP29" s="3" t="s">
        <v>2</v>
      </c>
      <c r="AQ29" s="3" t="s">
        <v>3</v>
      </c>
      <c r="AR29" s="3" t="s">
        <v>4</v>
      </c>
      <c r="AS29" s="3" t="s">
        <v>5</v>
      </c>
      <c r="AT29" s="3" t="s">
        <v>6</v>
      </c>
      <c r="AU29" s="3" t="s">
        <v>7</v>
      </c>
      <c r="AV29" s="3" t="s">
        <v>21</v>
      </c>
      <c r="AW29" s="3" t="s">
        <v>20</v>
      </c>
      <c r="AX29" s="3" t="s">
        <v>22</v>
      </c>
      <c r="AY29" s="3" t="s">
        <v>8</v>
      </c>
      <c r="AZ29" s="3" t="s">
        <v>9</v>
      </c>
      <c r="BA29" s="3" t="s">
        <v>10</v>
      </c>
      <c r="BB29" s="3" t="s">
        <v>2</v>
      </c>
      <c r="BC29" s="3" t="s">
        <v>3</v>
      </c>
      <c r="BD29" s="3" t="s">
        <v>4</v>
      </c>
      <c r="BE29" s="3" t="s">
        <v>5</v>
      </c>
      <c r="BF29" s="3" t="s">
        <v>6</v>
      </c>
      <c r="BG29" s="3" t="s">
        <v>7</v>
      </c>
      <c r="BH29" s="3" t="s">
        <v>21</v>
      </c>
      <c r="BI29" s="3" t="s">
        <v>20</v>
      </c>
      <c r="BJ29" s="3" t="s">
        <v>22</v>
      </c>
      <c r="BK29" s="3" t="s">
        <v>8</v>
      </c>
      <c r="BL29" s="3" t="s">
        <v>9</v>
      </c>
      <c r="BM29" s="3" t="s">
        <v>10</v>
      </c>
    </row>
    <row r="30" spans="2:65" ht="18.600000000000001" thickBot="1" x14ac:dyDescent="0.5">
      <c r="B30" s="25">
        <v>4</v>
      </c>
      <c r="C30" s="25" t="s">
        <v>28</v>
      </c>
      <c r="D30" s="4" t="s">
        <v>11</v>
      </c>
      <c r="E30" s="5">
        <f t="shared" ref="E30:P30" si="6">SUM(E31:E34)</f>
        <v>14171</v>
      </c>
      <c r="F30" s="5">
        <f t="shared" si="6"/>
        <v>7028</v>
      </c>
      <c r="G30" s="5">
        <f t="shared" si="6"/>
        <v>6228</v>
      </c>
      <c r="H30" s="5">
        <f t="shared" si="6"/>
        <v>7559</v>
      </c>
      <c r="I30" s="5">
        <f t="shared" si="6"/>
        <v>15592</v>
      </c>
      <c r="J30" s="5">
        <f t="shared" si="6"/>
        <v>20044</v>
      </c>
      <c r="K30" s="5">
        <f t="shared" si="6"/>
        <v>10115</v>
      </c>
      <c r="L30" s="5">
        <f t="shared" si="6"/>
        <v>8210</v>
      </c>
      <c r="M30" s="5">
        <f t="shared" si="6"/>
        <v>13408</v>
      </c>
      <c r="N30" s="5">
        <f t="shared" si="6"/>
        <v>13727</v>
      </c>
      <c r="O30" s="5">
        <f t="shared" si="6"/>
        <v>14486</v>
      </c>
      <c r="P30" s="11">
        <f t="shared" si="6"/>
        <v>11122</v>
      </c>
      <c r="Q30" s="14">
        <f t="shared" ref="Q30:Q34" si="7">SUM(E30:P30)</f>
        <v>141690</v>
      </c>
      <c r="R30" s="12">
        <v>113</v>
      </c>
      <c r="S30" s="6">
        <v>26</v>
      </c>
      <c r="T30" s="6">
        <v>34</v>
      </c>
      <c r="U30" s="6">
        <v>110</v>
      </c>
      <c r="V30" s="6">
        <v>182</v>
      </c>
      <c r="W30" s="6">
        <v>192</v>
      </c>
      <c r="X30" s="6">
        <v>186</v>
      </c>
      <c r="Y30" s="6">
        <v>111</v>
      </c>
      <c r="Z30" s="6">
        <v>161</v>
      </c>
      <c r="AA30" s="6">
        <v>102</v>
      </c>
      <c r="AB30" s="6">
        <v>155</v>
      </c>
      <c r="AC30" s="6">
        <v>30</v>
      </c>
      <c r="AD30" s="8">
        <v>204</v>
      </c>
      <c r="AE30" s="8">
        <v>204</v>
      </c>
      <c r="AF30" s="8">
        <v>204</v>
      </c>
      <c r="AG30" s="8">
        <v>204</v>
      </c>
      <c r="AH30" s="8">
        <v>204</v>
      </c>
      <c r="AI30" s="8">
        <v>204</v>
      </c>
      <c r="AJ30" s="8">
        <v>192</v>
      </c>
      <c r="AK30" s="8">
        <v>192</v>
      </c>
      <c r="AL30" s="8">
        <v>192</v>
      </c>
      <c r="AM30" s="8">
        <v>192</v>
      </c>
      <c r="AN30" s="8">
        <v>192</v>
      </c>
      <c r="AO30" s="8">
        <v>192</v>
      </c>
      <c r="AP30" s="16">
        <v>1</v>
      </c>
      <c r="AQ30" s="16">
        <v>1</v>
      </c>
      <c r="AR30" s="16">
        <v>1</v>
      </c>
      <c r="AS30" s="16">
        <v>1</v>
      </c>
      <c r="AT30" s="16">
        <v>0.99</v>
      </c>
      <c r="AU30" s="16">
        <v>0.99</v>
      </c>
      <c r="AV30" s="16">
        <v>1</v>
      </c>
      <c r="AW30" s="16">
        <v>1</v>
      </c>
      <c r="AX30" s="16">
        <v>1</v>
      </c>
      <c r="AY30" s="16">
        <v>1</v>
      </c>
      <c r="AZ30" s="16">
        <v>1</v>
      </c>
      <c r="BA30" s="16">
        <v>1</v>
      </c>
      <c r="BB30" s="6">
        <v>100</v>
      </c>
      <c r="BC30" s="6">
        <v>100</v>
      </c>
      <c r="BD30" s="6">
        <v>100</v>
      </c>
      <c r="BE30" s="6">
        <v>100</v>
      </c>
      <c r="BF30" s="6">
        <v>100</v>
      </c>
      <c r="BG30" s="6">
        <v>100</v>
      </c>
      <c r="BH30" s="6">
        <v>100</v>
      </c>
      <c r="BI30" s="6">
        <v>100</v>
      </c>
      <c r="BJ30" s="6">
        <v>100</v>
      </c>
      <c r="BK30" s="6">
        <v>100</v>
      </c>
      <c r="BL30" s="6">
        <v>100</v>
      </c>
      <c r="BM30" s="6">
        <v>100</v>
      </c>
    </row>
    <row r="31" spans="2:65" ht="18" x14ac:dyDescent="0.45">
      <c r="B31" s="26"/>
      <c r="C31" s="26"/>
      <c r="D31" s="1" t="s">
        <v>15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13">
        <f t="shared" si="7"/>
        <v>0</v>
      </c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</row>
    <row r="32" spans="2:65" ht="18" x14ac:dyDescent="0.45">
      <c r="B32" s="26"/>
      <c r="C32" s="26"/>
      <c r="D32" s="1" t="s">
        <v>17</v>
      </c>
      <c r="E32" s="7">
        <v>0</v>
      </c>
      <c r="F32" s="7">
        <v>0</v>
      </c>
      <c r="G32" s="7">
        <v>0</v>
      </c>
      <c r="H32" s="7">
        <v>0</v>
      </c>
      <c r="I32" s="7">
        <v>13199</v>
      </c>
      <c r="J32" s="7">
        <v>17818</v>
      </c>
      <c r="K32" s="7">
        <v>7822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5">
        <f t="shared" si="7"/>
        <v>38839</v>
      </c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</row>
    <row r="33" spans="2:65" x14ac:dyDescent="0.45">
      <c r="B33" s="26"/>
      <c r="C33" s="26"/>
      <c r="D33" s="1" t="s">
        <v>18</v>
      </c>
      <c r="E33" s="7">
        <v>9715</v>
      </c>
      <c r="F33" s="7">
        <v>4572</v>
      </c>
      <c r="G33" s="7">
        <v>4230</v>
      </c>
      <c r="H33" s="7">
        <v>5502</v>
      </c>
      <c r="I33" s="7">
        <v>0</v>
      </c>
      <c r="J33" s="7">
        <v>0</v>
      </c>
      <c r="K33" s="15">
        <v>0</v>
      </c>
      <c r="L33" s="7">
        <v>5896</v>
      </c>
      <c r="M33" s="7">
        <v>9853</v>
      </c>
      <c r="N33" s="7">
        <v>9095</v>
      </c>
      <c r="O33" s="7">
        <v>9770</v>
      </c>
      <c r="P33" s="7">
        <v>6870</v>
      </c>
      <c r="Q33" s="5">
        <f t="shared" si="7"/>
        <v>65503</v>
      </c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</row>
    <row r="34" spans="2:65" ht="18" x14ac:dyDescent="0.45">
      <c r="B34" s="27"/>
      <c r="C34" s="27"/>
      <c r="D34" s="1" t="s">
        <v>16</v>
      </c>
      <c r="E34" s="7">
        <v>4456</v>
      </c>
      <c r="F34" s="7">
        <v>2456</v>
      </c>
      <c r="G34" s="7">
        <v>1998</v>
      </c>
      <c r="H34" s="7">
        <v>2057</v>
      </c>
      <c r="I34" s="7">
        <v>2393</v>
      </c>
      <c r="J34" s="7">
        <v>2226</v>
      </c>
      <c r="K34" s="7">
        <v>2293</v>
      </c>
      <c r="L34" s="7">
        <v>2314</v>
      </c>
      <c r="M34" s="7">
        <v>3555</v>
      </c>
      <c r="N34" s="7">
        <v>4632</v>
      </c>
      <c r="O34" s="7">
        <v>4716</v>
      </c>
      <c r="P34" s="7">
        <v>4252</v>
      </c>
      <c r="Q34" s="5">
        <f t="shared" si="7"/>
        <v>37348</v>
      </c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</row>
    <row r="36" spans="2:65" x14ac:dyDescent="0.45">
      <c r="B36" s="20" t="s">
        <v>0</v>
      </c>
      <c r="C36" s="20" t="s">
        <v>1</v>
      </c>
      <c r="D36" s="21" t="s">
        <v>12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2" t="s">
        <v>13</v>
      </c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3" t="s">
        <v>14</v>
      </c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4" t="s">
        <v>19</v>
      </c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</row>
    <row r="37" spans="2:65" ht="13.2" thickBot="1" x14ac:dyDescent="0.5">
      <c r="B37" s="20"/>
      <c r="C37" s="20"/>
      <c r="D37" s="3"/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21</v>
      </c>
      <c r="L37" s="3" t="s">
        <v>20</v>
      </c>
      <c r="M37" s="3" t="s">
        <v>22</v>
      </c>
      <c r="N37" s="3" t="s">
        <v>8</v>
      </c>
      <c r="O37" s="3" t="s">
        <v>9</v>
      </c>
      <c r="P37" s="3" t="s">
        <v>10</v>
      </c>
      <c r="Q37" s="10" t="s">
        <v>11</v>
      </c>
      <c r="R37" s="3" t="s">
        <v>2</v>
      </c>
      <c r="S37" s="3" t="s">
        <v>3</v>
      </c>
      <c r="T37" s="3" t="s">
        <v>4</v>
      </c>
      <c r="U37" s="3" t="s">
        <v>5</v>
      </c>
      <c r="V37" s="3" t="s">
        <v>6</v>
      </c>
      <c r="W37" s="3" t="s">
        <v>7</v>
      </c>
      <c r="X37" s="3" t="s">
        <v>21</v>
      </c>
      <c r="Y37" s="3" t="s">
        <v>20</v>
      </c>
      <c r="Z37" s="3" t="s">
        <v>22</v>
      </c>
      <c r="AA37" s="3" t="s">
        <v>8</v>
      </c>
      <c r="AB37" s="3" t="s">
        <v>9</v>
      </c>
      <c r="AC37" s="3" t="s">
        <v>10</v>
      </c>
      <c r="AD37" s="3" t="s">
        <v>2</v>
      </c>
      <c r="AE37" s="3" t="s">
        <v>3</v>
      </c>
      <c r="AF37" s="3" t="s">
        <v>4</v>
      </c>
      <c r="AG37" s="3" t="s">
        <v>5</v>
      </c>
      <c r="AH37" s="3" t="s">
        <v>6</v>
      </c>
      <c r="AI37" s="3" t="s">
        <v>7</v>
      </c>
      <c r="AJ37" s="3" t="s">
        <v>21</v>
      </c>
      <c r="AK37" s="3" t="s">
        <v>20</v>
      </c>
      <c r="AL37" s="3" t="s">
        <v>22</v>
      </c>
      <c r="AM37" s="3" t="s">
        <v>8</v>
      </c>
      <c r="AN37" s="3" t="s">
        <v>9</v>
      </c>
      <c r="AO37" s="3" t="s">
        <v>10</v>
      </c>
      <c r="AP37" s="3" t="s">
        <v>2</v>
      </c>
      <c r="AQ37" s="3" t="s">
        <v>3</v>
      </c>
      <c r="AR37" s="3" t="s">
        <v>4</v>
      </c>
      <c r="AS37" s="3" t="s">
        <v>5</v>
      </c>
      <c r="AT37" s="3" t="s">
        <v>6</v>
      </c>
      <c r="AU37" s="3" t="s">
        <v>7</v>
      </c>
      <c r="AV37" s="3" t="s">
        <v>21</v>
      </c>
      <c r="AW37" s="3" t="s">
        <v>20</v>
      </c>
      <c r="AX37" s="3" t="s">
        <v>22</v>
      </c>
      <c r="AY37" s="3" t="s">
        <v>8</v>
      </c>
      <c r="AZ37" s="3" t="s">
        <v>9</v>
      </c>
      <c r="BA37" s="3" t="s">
        <v>10</v>
      </c>
      <c r="BB37" s="3" t="s">
        <v>2</v>
      </c>
      <c r="BC37" s="3" t="s">
        <v>3</v>
      </c>
      <c r="BD37" s="3" t="s">
        <v>4</v>
      </c>
      <c r="BE37" s="3" t="s">
        <v>5</v>
      </c>
      <c r="BF37" s="3" t="s">
        <v>6</v>
      </c>
      <c r="BG37" s="3" t="s">
        <v>7</v>
      </c>
      <c r="BH37" s="3" t="s">
        <v>21</v>
      </c>
      <c r="BI37" s="3" t="s">
        <v>20</v>
      </c>
      <c r="BJ37" s="3" t="s">
        <v>22</v>
      </c>
      <c r="BK37" s="3" t="s">
        <v>8</v>
      </c>
      <c r="BL37" s="3" t="s">
        <v>9</v>
      </c>
      <c r="BM37" s="3" t="s">
        <v>10</v>
      </c>
    </row>
    <row r="38" spans="2:65" ht="18.600000000000001" thickBot="1" x14ac:dyDescent="0.5">
      <c r="B38" s="25">
        <v>5</v>
      </c>
      <c r="C38" s="25" t="s">
        <v>32</v>
      </c>
      <c r="D38" s="4" t="s">
        <v>11</v>
      </c>
      <c r="E38" s="5">
        <f t="shared" ref="E38:P38" si="8">SUM(E39:E42)</f>
        <v>7580</v>
      </c>
      <c r="F38" s="5">
        <f t="shared" si="8"/>
        <v>5209</v>
      </c>
      <c r="G38" s="5">
        <f t="shared" si="8"/>
        <v>4936</v>
      </c>
      <c r="H38" s="5">
        <f t="shared" si="8"/>
        <v>8585</v>
      </c>
      <c r="I38" s="5">
        <f t="shared" si="8"/>
        <v>10619</v>
      </c>
      <c r="J38" s="5">
        <f t="shared" si="8"/>
        <v>11292</v>
      </c>
      <c r="K38" s="5">
        <f t="shared" si="8"/>
        <v>5223</v>
      </c>
      <c r="L38" s="5">
        <f t="shared" si="8"/>
        <v>5647</v>
      </c>
      <c r="M38" s="5">
        <f t="shared" si="8"/>
        <v>7463</v>
      </c>
      <c r="N38" s="5">
        <f t="shared" si="8"/>
        <v>8018</v>
      </c>
      <c r="O38" s="5">
        <f t="shared" si="8"/>
        <v>9411</v>
      </c>
      <c r="P38" s="11">
        <f t="shared" si="8"/>
        <v>7870</v>
      </c>
      <c r="Q38" s="14">
        <f t="shared" ref="Q38:Q42" si="9">SUM(E38:P38)</f>
        <v>91853</v>
      </c>
      <c r="R38" s="12">
        <v>41</v>
      </c>
      <c r="S38" s="6">
        <v>24</v>
      </c>
      <c r="T38" s="6">
        <v>36</v>
      </c>
      <c r="U38" s="6">
        <v>46</v>
      </c>
      <c r="V38" s="6">
        <v>55</v>
      </c>
      <c r="W38" s="6">
        <v>61</v>
      </c>
      <c r="X38" s="6">
        <v>44</v>
      </c>
      <c r="Y38" s="6">
        <v>34</v>
      </c>
      <c r="Z38" s="6">
        <v>36</v>
      </c>
      <c r="AA38" s="6">
        <v>39</v>
      </c>
      <c r="AB38" s="6">
        <v>40</v>
      </c>
      <c r="AC38" s="6">
        <v>41</v>
      </c>
      <c r="AD38" s="8">
        <v>66</v>
      </c>
      <c r="AE38" s="8">
        <v>66</v>
      </c>
      <c r="AF38" s="8">
        <v>66</v>
      </c>
      <c r="AG38" s="8">
        <v>66</v>
      </c>
      <c r="AH38" s="8">
        <v>66</v>
      </c>
      <c r="AI38" s="8">
        <v>61</v>
      </c>
      <c r="AJ38" s="8">
        <v>61</v>
      </c>
      <c r="AK38" s="8">
        <v>61</v>
      </c>
      <c r="AL38" s="8">
        <v>61</v>
      </c>
      <c r="AM38" s="8">
        <v>61</v>
      </c>
      <c r="AN38" s="8">
        <v>61</v>
      </c>
      <c r="AO38" s="8">
        <v>61</v>
      </c>
      <c r="AP38" s="16">
        <v>1</v>
      </c>
      <c r="AQ38" s="16">
        <v>1</v>
      </c>
      <c r="AR38" s="16">
        <v>1</v>
      </c>
      <c r="AS38" s="16">
        <v>1</v>
      </c>
      <c r="AT38" s="16">
        <v>1</v>
      </c>
      <c r="AU38" s="16">
        <v>1</v>
      </c>
      <c r="AV38" s="16">
        <v>1</v>
      </c>
      <c r="AW38" s="16">
        <v>1</v>
      </c>
      <c r="AX38" s="16">
        <v>1</v>
      </c>
      <c r="AY38" s="16">
        <v>1</v>
      </c>
      <c r="AZ38" s="16">
        <v>1</v>
      </c>
      <c r="BA38" s="16">
        <v>1</v>
      </c>
      <c r="BB38" s="6">
        <v>100</v>
      </c>
      <c r="BC38" s="6">
        <v>100</v>
      </c>
      <c r="BD38" s="6">
        <v>100</v>
      </c>
      <c r="BE38" s="6">
        <v>100</v>
      </c>
      <c r="BF38" s="6">
        <v>100</v>
      </c>
      <c r="BG38" s="6">
        <v>100</v>
      </c>
      <c r="BH38" s="6">
        <v>100</v>
      </c>
      <c r="BI38" s="6">
        <v>100</v>
      </c>
      <c r="BJ38" s="6">
        <v>100</v>
      </c>
      <c r="BK38" s="6">
        <v>100</v>
      </c>
      <c r="BL38" s="6">
        <v>100</v>
      </c>
      <c r="BM38" s="6">
        <v>100</v>
      </c>
    </row>
    <row r="39" spans="2:65" ht="18" x14ac:dyDescent="0.45">
      <c r="B39" s="26"/>
      <c r="C39" s="26"/>
      <c r="D39" s="1" t="s">
        <v>15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13">
        <f t="shared" si="9"/>
        <v>0</v>
      </c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</row>
    <row r="40" spans="2:65" ht="18" x14ac:dyDescent="0.45">
      <c r="B40" s="26"/>
      <c r="C40" s="26"/>
      <c r="D40" s="1" t="s">
        <v>29</v>
      </c>
      <c r="E40" s="7">
        <v>0</v>
      </c>
      <c r="F40" s="7">
        <v>0</v>
      </c>
      <c r="G40" s="7">
        <v>0</v>
      </c>
      <c r="H40" s="7">
        <v>2819</v>
      </c>
      <c r="I40" s="7">
        <v>7146</v>
      </c>
      <c r="J40" s="7">
        <v>8002</v>
      </c>
      <c r="K40" s="7">
        <v>1760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5">
        <f t="shared" si="9"/>
        <v>19727</v>
      </c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</row>
    <row r="41" spans="2:65" ht="18" x14ac:dyDescent="0.45">
      <c r="B41" s="26"/>
      <c r="C41" s="26"/>
      <c r="D41" s="1" t="s">
        <v>30</v>
      </c>
      <c r="E41" s="7">
        <v>4953</v>
      </c>
      <c r="F41" s="7">
        <v>2830</v>
      </c>
      <c r="G41" s="7">
        <v>3643</v>
      </c>
      <c r="H41" s="7">
        <v>2830</v>
      </c>
      <c r="I41" s="7">
        <v>0</v>
      </c>
      <c r="J41" s="7">
        <v>0</v>
      </c>
      <c r="K41" s="15">
        <v>1329</v>
      </c>
      <c r="L41" s="7">
        <v>4026</v>
      </c>
      <c r="M41" s="7">
        <v>5156</v>
      </c>
      <c r="N41" s="17">
        <v>4714</v>
      </c>
      <c r="O41" s="7">
        <v>6610</v>
      </c>
      <c r="P41" s="7">
        <v>5275</v>
      </c>
      <c r="Q41" s="5">
        <f t="shared" si="9"/>
        <v>41366</v>
      </c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</row>
    <row r="42" spans="2:65" ht="18" x14ac:dyDescent="0.45">
      <c r="B42" s="27"/>
      <c r="C42" s="27"/>
      <c r="D42" s="1" t="s">
        <v>31</v>
      </c>
      <c r="E42" s="17">
        <v>2627</v>
      </c>
      <c r="F42" s="17">
        <v>2379</v>
      </c>
      <c r="G42" s="17">
        <v>1293</v>
      </c>
      <c r="H42" s="17">
        <v>2936</v>
      </c>
      <c r="I42" s="17">
        <v>3473</v>
      </c>
      <c r="J42" s="17">
        <v>3290</v>
      </c>
      <c r="K42" s="17">
        <v>2134</v>
      </c>
      <c r="L42" s="17">
        <v>1621</v>
      </c>
      <c r="M42" s="17">
        <v>2307</v>
      </c>
      <c r="N42" s="17">
        <v>3304</v>
      </c>
      <c r="O42" s="17">
        <v>2801</v>
      </c>
      <c r="P42" s="17">
        <v>2595</v>
      </c>
      <c r="Q42" s="5">
        <f t="shared" si="9"/>
        <v>30760</v>
      </c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</row>
    <row r="44" spans="2:65" x14ac:dyDescent="0.45">
      <c r="B44" s="20" t="s">
        <v>0</v>
      </c>
      <c r="C44" s="20" t="s">
        <v>1</v>
      </c>
      <c r="D44" s="21" t="s">
        <v>12</v>
      </c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2" t="s">
        <v>13</v>
      </c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3" t="s">
        <v>14</v>
      </c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4" t="s">
        <v>19</v>
      </c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</row>
    <row r="45" spans="2:65" ht="13.2" thickBot="1" x14ac:dyDescent="0.5">
      <c r="B45" s="20"/>
      <c r="C45" s="20"/>
      <c r="D45" s="3"/>
      <c r="E45" s="3" t="s">
        <v>2</v>
      </c>
      <c r="F45" s="3" t="s">
        <v>3</v>
      </c>
      <c r="G45" s="3" t="s">
        <v>4</v>
      </c>
      <c r="H45" s="3" t="s">
        <v>5</v>
      </c>
      <c r="I45" s="3" t="s">
        <v>6</v>
      </c>
      <c r="J45" s="3" t="s">
        <v>7</v>
      </c>
      <c r="K45" s="3" t="s">
        <v>21</v>
      </c>
      <c r="L45" s="3" t="s">
        <v>20</v>
      </c>
      <c r="M45" s="3" t="s">
        <v>22</v>
      </c>
      <c r="N45" s="3" t="s">
        <v>8</v>
      </c>
      <c r="O45" s="3" t="s">
        <v>9</v>
      </c>
      <c r="P45" s="3" t="s">
        <v>10</v>
      </c>
      <c r="Q45" s="10" t="s">
        <v>11</v>
      </c>
      <c r="R45" s="3" t="s">
        <v>2</v>
      </c>
      <c r="S45" s="3" t="s">
        <v>3</v>
      </c>
      <c r="T45" s="3" t="s">
        <v>4</v>
      </c>
      <c r="U45" s="3" t="s">
        <v>5</v>
      </c>
      <c r="V45" s="3" t="s">
        <v>6</v>
      </c>
      <c r="W45" s="3" t="s">
        <v>7</v>
      </c>
      <c r="X45" s="3" t="s">
        <v>21</v>
      </c>
      <c r="Y45" s="3" t="s">
        <v>20</v>
      </c>
      <c r="Z45" s="3" t="s">
        <v>22</v>
      </c>
      <c r="AA45" s="3" t="s">
        <v>8</v>
      </c>
      <c r="AB45" s="3" t="s">
        <v>9</v>
      </c>
      <c r="AC45" s="3" t="s">
        <v>10</v>
      </c>
      <c r="AD45" s="3" t="s">
        <v>2</v>
      </c>
      <c r="AE45" s="3" t="s">
        <v>3</v>
      </c>
      <c r="AF45" s="3" t="s">
        <v>4</v>
      </c>
      <c r="AG45" s="3" t="s">
        <v>5</v>
      </c>
      <c r="AH45" s="3" t="s">
        <v>6</v>
      </c>
      <c r="AI45" s="3" t="s">
        <v>7</v>
      </c>
      <c r="AJ45" s="3" t="s">
        <v>21</v>
      </c>
      <c r="AK45" s="3" t="s">
        <v>20</v>
      </c>
      <c r="AL45" s="3" t="s">
        <v>22</v>
      </c>
      <c r="AM45" s="3" t="s">
        <v>8</v>
      </c>
      <c r="AN45" s="3" t="s">
        <v>9</v>
      </c>
      <c r="AO45" s="3" t="s">
        <v>10</v>
      </c>
      <c r="AP45" s="3" t="s">
        <v>2</v>
      </c>
      <c r="AQ45" s="3" t="s">
        <v>3</v>
      </c>
      <c r="AR45" s="3" t="s">
        <v>4</v>
      </c>
      <c r="AS45" s="3" t="s">
        <v>5</v>
      </c>
      <c r="AT45" s="3" t="s">
        <v>6</v>
      </c>
      <c r="AU45" s="3" t="s">
        <v>7</v>
      </c>
      <c r="AV45" s="3" t="s">
        <v>21</v>
      </c>
      <c r="AW45" s="3" t="s">
        <v>20</v>
      </c>
      <c r="AX45" s="3" t="s">
        <v>22</v>
      </c>
      <c r="AY45" s="3" t="s">
        <v>8</v>
      </c>
      <c r="AZ45" s="3" t="s">
        <v>9</v>
      </c>
      <c r="BA45" s="3" t="s">
        <v>10</v>
      </c>
      <c r="BB45" s="3" t="s">
        <v>2</v>
      </c>
      <c r="BC45" s="3" t="s">
        <v>3</v>
      </c>
      <c r="BD45" s="3" t="s">
        <v>4</v>
      </c>
      <c r="BE45" s="3" t="s">
        <v>5</v>
      </c>
      <c r="BF45" s="3" t="s">
        <v>6</v>
      </c>
      <c r="BG45" s="3" t="s">
        <v>7</v>
      </c>
      <c r="BH45" s="3" t="s">
        <v>21</v>
      </c>
      <c r="BI45" s="3" t="s">
        <v>20</v>
      </c>
      <c r="BJ45" s="3" t="s">
        <v>22</v>
      </c>
      <c r="BK45" s="3" t="s">
        <v>8</v>
      </c>
      <c r="BL45" s="3" t="s">
        <v>9</v>
      </c>
      <c r="BM45" s="3" t="s">
        <v>10</v>
      </c>
    </row>
    <row r="46" spans="2:65" ht="18.600000000000001" thickBot="1" x14ac:dyDescent="0.5">
      <c r="B46" s="25">
        <v>6</v>
      </c>
      <c r="C46" s="25" t="s">
        <v>34</v>
      </c>
      <c r="D46" s="4" t="s">
        <v>11</v>
      </c>
      <c r="E46" s="5">
        <f t="shared" ref="E46:P46" si="10">SUM(E47:E50)</f>
        <v>6391</v>
      </c>
      <c r="F46" s="5">
        <f t="shared" si="10"/>
        <v>3579</v>
      </c>
      <c r="G46" s="5">
        <f t="shared" si="10"/>
        <v>2952</v>
      </c>
      <c r="H46" s="5">
        <f t="shared" si="10"/>
        <v>4310</v>
      </c>
      <c r="I46" s="5">
        <f t="shared" si="10"/>
        <v>7242</v>
      </c>
      <c r="J46" s="5">
        <f t="shared" si="10"/>
        <v>6922</v>
      </c>
      <c r="K46" s="5">
        <f t="shared" si="10"/>
        <v>4167</v>
      </c>
      <c r="L46" s="5">
        <f t="shared" si="10"/>
        <v>4512</v>
      </c>
      <c r="M46" s="5">
        <f t="shared" si="10"/>
        <v>6769</v>
      </c>
      <c r="N46" s="5">
        <f t="shared" si="10"/>
        <v>10263</v>
      </c>
      <c r="O46" s="5">
        <f t="shared" si="10"/>
        <v>12035</v>
      </c>
      <c r="P46" s="11">
        <f t="shared" si="10"/>
        <v>9018</v>
      </c>
      <c r="Q46" s="14">
        <f t="shared" ref="Q46:Q50" si="11">SUM(E46:P46)</f>
        <v>78160</v>
      </c>
      <c r="R46" s="12">
        <v>34</v>
      </c>
      <c r="S46" s="6">
        <v>28</v>
      </c>
      <c r="T46" s="6">
        <v>13</v>
      </c>
      <c r="U46" s="6">
        <v>38</v>
      </c>
      <c r="V46" s="6">
        <v>43</v>
      </c>
      <c r="W46" s="6">
        <v>43</v>
      </c>
      <c r="X46" s="6">
        <v>38</v>
      </c>
      <c r="Y46" s="6">
        <v>32</v>
      </c>
      <c r="Z46" s="6">
        <v>41</v>
      </c>
      <c r="AA46" s="6">
        <v>43</v>
      </c>
      <c r="AB46" s="6">
        <v>42</v>
      </c>
      <c r="AC46" s="6">
        <v>42</v>
      </c>
      <c r="AD46" s="8">
        <v>43</v>
      </c>
      <c r="AE46" s="8">
        <v>43</v>
      </c>
      <c r="AF46" s="8">
        <v>43</v>
      </c>
      <c r="AG46" s="8">
        <v>43</v>
      </c>
      <c r="AH46" s="8">
        <v>43</v>
      </c>
      <c r="AI46" s="8">
        <v>43</v>
      </c>
      <c r="AJ46" s="8">
        <v>43</v>
      </c>
      <c r="AK46" s="8">
        <v>43</v>
      </c>
      <c r="AL46" s="8">
        <v>43</v>
      </c>
      <c r="AM46" s="8">
        <v>43</v>
      </c>
      <c r="AN46" s="8">
        <v>43</v>
      </c>
      <c r="AO46" s="8">
        <v>43</v>
      </c>
      <c r="AP46" s="16">
        <v>1</v>
      </c>
      <c r="AQ46" s="16">
        <v>1</v>
      </c>
      <c r="AR46" s="16">
        <v>1</v>
      </c>
      <c r="AS46" s="16">
        <v>1</v>
      </c>
      <c r="AT46" s="16">
        <v>1</v>
      </c>
      <c r="AU46" s="16">
        <v>1</v>
      </c>
      <c r="AV46" s="16">
        <v>1</v>
      </c>
      <c r="AW46" s="16">
        <v>1</v>
      </c>
      <c r="AX46" s="16">
        <v>1</v>
      </c>
      <c r="AY46" s="16">
        <v>1</v>
      </c>
      <c r="AZ46" s="16">
        <v>1</v>
      </c>
      <c r="BA46" s="16">
        <v>1</v>
      </c>
      <c r="BB46" s="6">
        <v>100</v>
      </c>
      <c r="BC46" s="6">
        <v>100</v>
      </c>
      <c r="BD46" s="6">
        <v>100</v>
      </c>
      <c r="BE46" s="6">
        <v>100</v>
      </c>
      <c r="BF46" s="6">
        <v>100</v>
      </c>
      <c r="BG46" s="6">
        <v>100</v>
      </c>
      <c r="BH46" s="6">
        <v>100</v>
      </c>
      <c r="BI46" s="6">
        <v>100</v>
      </c>
      <c r="BJ46" s="6">
        <v>100</v>
      </c>
      <c r="BK46" s="6">
        <v>100</v>
      </c>
      <c r="BL46" s="6">
        <v>100</v>
      </c>
      <c r="BM46" s="6">
        <v>100</v>
      </c>
    </row>
    <row r="47" spans="2:65" ht="18" x14ac:dyDescent="0.45">
      <c r="B47" s="26"/>
      <c r="C47" s="26"/>
      <c r="D47" s="1" t="s">
        <v>15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13">
        <f t="shared" si="11"/>
        <v>0</v>
      </c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</row>
    <row r="48" spans="2:65" ht="18" x14ac:dyDescent="0.45">
      <c r="B48" s="26"/>
      <c r="C48" s="26"/>
      <c r="D48" s="1" t="s">
        <v>33</v>
      </c>
      <c r="E48" s="7">
        <v>0</v>
      </c>
      <c r="F48" s="7">
        <v>0</v>
      </c>
      <c r="G48" s="7">
        <v>0</v>
      </c>
      <c r="H48" s="7">
        <v>2278</v>
      </c>
      <c r="I48" s="7">
        <v>6386</v>
      </c>
      <c r="J48" s="7">
        <v>6170</v>
      </c>
      <c r="K48" s="7">
        <v>2454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5">
        <f t="shared" si="11"/>
        <v>17288</v>
      </c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</row>
    <row r="49" spans="2:65" ht="18" x14ac:dyDescent="0.45">
      <c r="B49" s="26"/>
      <c r="C49" s="26"/>
      <c r="D49" s="1" t="s">
        <v>18</v>
      </c>
      <c r="E49" s="7">
        <v>4939</v>
      </c>
      <c r="F49" s="7">
        <v>2900</v>
      </c>
      <c r="G49" s="7">
        <v>2245</v>
      </c>
      <c r="H49" s="7">
        <v>1217</v>
      </c>
      <c r="I49" s="7">
        <v>0</v>
      </c>
      <c r="J49" s="7">
        <v>0</v>
      </c>
      <c r="K49" s="15">
        <v>958</v>
      </c>
      <c r="L49" s="7">
        <v>3752</v>
      </c>
      <c r="M49" s="7">
        <v>5432</v>
      </c>
      <c r="N49" s="7">
        <v>7363</v>
      </c>
      <c r="O49" s="7">
        <v>9202</v>
      </c>
      <c r="P49" s="7">
        <v>6627</v>
      </c>
      <c r="Q49" s="5">
        <f t="shared" si="11"/>
        <v>44635</v>
      </c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</row>
    <row r="50" spans="2:65" ht="18" x14ac:dyDescent="0.45">
      <c r="B50" s="27"/>
      <c r="C50" s="27"/>
      <c r="D50" s="1" t="s">
        <v>16</v>
      </c>
      <c r="E50" s="7">
        <v>1452</v>
      </c>
      <c r="F50" s="7">
        <v>679</v>
      </c>
      <c r="G50" s="7">
        <v>707</v>
      </c>
      <c r="H50" s="7">
        <v>815</v>
      </c>
      <c r="I50" s="7">
        <v>856</v>
      </c>
      <c r="J50" s="7">
        <v>752</v>
      </c>
      <c r="K50" s="7">
        <v>755</v>
      </c>
      <c r="L50" s="7">
        <v>760</v>
      </c>
      <c r="M50" s="7">
        <v>1337</v>
      </c>
      <c r="N50" s="7">
        <v>2900</v>
      </c>
      <c r="O50" s="7">
        <v>2833</v>
      </c>
      <c r="P50" s="7">
        <v>2391</v>
      </c>
      <c r="Q50" s="5">
        <f t="shared" si="11"/>
        <v>16237</v>
      </c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</row>
  </sheetData>
  <mergeCells count="74">
    <mergeCell ref="BB39:BM42"/>
    <mergeCell ref="B44:B45"/>
    <mergeCell ref="C44:C45"/>
    <mergeCell ref="D44:Q44"/>
    <mergeCell ref="R44:AC44"/>
    <mergeCell ref="AD44:AO44"/>
    <mergeCell ref="AP44:BA44"/>
    <mergeCell ref="R39:AC42"/>
    <mergeCell ref="AD39:AO42"/>
    <mergeCell ref="AP39:BA42"/>
    <mergeCell ref="BB47:BM50"/>
    <mergeCell ref="B46:B50"/>
    <mergeCell ref="C46:C50"/>
    <mergeCell ref="R47:AC50"/>
    <mergeCell ref="AD47:AO50"/>
    <mergeCell ref="AP47:BA50"/>
    <mergeCell ref="R15:AC18"/>
    <mergeCell ref="AD15:AO18"/>
    <mergeCell ref="D12:Q12"/>
    <mergeCell ref="R12:AC12"/>
    <mergeCell ref="AD12:AO12"/>
    <mergeCell ref="R7:AC10"/>
    <mergeCell ref="AD7:AO10"/>
    <mergeCell ref="D4:Q4"/>
    <mergeCell ref="R4:AC4"/>
    <mergeCell ref="AD4:AO4"/>
    <mergeCell ref="BB7:BM10"/>
    <mergeCell ref="BB4:BM4"/>
    <mergeCell ref="AP12:BA12"/>
    <mergeCell ref="BB12:BM12"/>
    <mergeCell ref="AP7:BA10"/>
    <mergeCell ref="AP4:BA4"/>
    <mergeCell ref="D20:Q20"/>
    <mergeCell ref="BB23:BM26"/>
    <mergeCell ref="B22:B26"/>
    <mergeCell ref="C22:C26"/>
    <mergeCell ref="R23:AC26"/>
    <mergeCell ref="AD23:AO26"/>
    <mergeCell ref="AP23:BA26"/>
    <mergeCell ref="BB15:BM20"/>
    <mergeCell ref="R20:AC20"/>
    <mergeCell ref="AD20:AO20"/>
    <mergeCell ref="AP20:BA20"/>
    <mergeCell ref="AP15:BA18"/>
    <mergeCell ref="B38:B42"/>
    <mergeCell ref="C38:C42"/>
    <mergeCell ref="C6:C10"/>
    <mergeCell ref="B6:B10"/>
    <mergeCell ref="B4:B5"/>
    <mergeCell ref="C4:C5"/>
    <mergeCell ref="C14:C18"/>
    <mergeCell ref="B14:B18"/>
    <mergeCell ref="B20:B21"/>
    <mergeCell ref="C20:C21"/>
    <mergeCell ref="B12:B13"/>
    <mergeCell ref="C12:C13"/>
    <mergeCell ref="AP28:BA28"/>
    <mergeCell ref="B30:B34"/>
    <mergeCell ref="C30:C34"/>
    <mergeCell ref="R31:AC34"/>
    <mergeCell ref="AD31:AO34"/>
    <mergeCell ref="AP31:BA34"/>
    <mergeCell ref="B28:B29"/>
    <mergeCell ref="C28:C29"/>
    <mergeCell ref="D28:Q28"/>
    <mergeCell ref="R28:AC28"/>
    <mergeCell ref="AD28:AO28"/>
    <mergeCell ref="BB31:BM34"/>
    <mergeCell ref="B36:B37"/>
    <mergeCell ref="C36:C37"/>
    <mergeCell ref="D36:Q36"/>
    <mergeCell ref="R36:AC36"/>
    <mergeCell ref="AD36:AO36"/>
    <mergeCell ref="AP36:BA36"/>
  </mergeCells>
  <phoneticPr fontId="1"/>
  <pageMargins left="0.7" right="0.7" top="0.75" bottom="0.75" header="0.3" footer="0.3"/>
  <pageSetup paperSize="8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対象建物使用量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senboku</dc:creator>
  <cp:lastModifiedBy>senboku</cp:lastModifiedBy>
  <cp:lastPrinted>2025-06-11T01:14:03Z</cp:lastPrinted>
  <dcterms:created xsi:type="dcterms:W3CDTF">2024-12-16T06:57:51Z</dcterms:created>
  <dcterms:modified xsi:type="dcterms:W3CDTF">2025-07-09T01:51:08Z</dcterms:modified>
</cp:coreProperties>
</file>