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0 地方創生に関すること\【地方創生推進交付金】2024-2026 高度外国人材等受入促進事業\令和７年度（２年目）\13 公募開始★_R7HSFP\"/>
    </mc:Choice>
  </mc:AlternateContent>
  <xr:revisionPtr revIDLastSave="0" documentId="13_ncr:1_{D55FA708-36EA-4FA6-8CC3-0083A8CE2822}" xr6:coauthVersionLast="47" xr6:coauthVersionMax="47" xr10:uidLastSave="{00000000-0000-0000-0000-000000000000}"/>
  <bookViews>
    <workbookView xWindow="11508" yWindow="-12" windowWidth="11544" windowHeight="12384" tabRatio="727" xr2:uid="{00000000-000D-0000-FFFF-FFFF00000000}"/>
  </bookViews>
  <sheets>
    <sheet name="【参考様式】" sheetId="36" r:id="rId1"/>
  </sheets>
  <definedNames>
    <definedName name="_xlnm.Print_Area" localSheetId="0">【参考様式】!$A$1:$I$23</definedName>
    <definedName name="_xlnm.Print_Titles" localSheetId="0">【参考様式】!$1:$3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6" l="1"/>
  <c r="H15" i="36" s="1"/>
  <c r="H16" i="36"/>
  <c r="H14" i="36"/>
  <c r="H12" i="36" s="1"/>
  <c r="H13" i="36"/>
  <c r="H11" i="36"/>
  <c r="H10" i="36"/>
  <c r="H9" i="36"/>
  <c r="H8" i="36"/>
  <c r="H7" i="36"/>
  <c r="H6" i="36"/>
  <c r="H5" i="36"/>
  <c r="H4" i="36"/>
  <c r="H19" i="36" l="1"/>
  <c r="H18" i="36" s="1"/>
  <c r="G20" i="36" s="1"/>
  <c r="H22" i="36" l="1"/>
  <c r="G23" i="36" s="1"/>
</calcChain>
</file>

<file path=xl/sharedStrings.xml><?xml version="1.0" encoding="utf-8"?>
<sst xmlns="http://schemas.openxmlformats.org/spreadsheetml/2006/main" count="40" uniqueCount="31">
  <si>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</si>
  <si>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</si>
  <si>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</si>
  <si>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</si>
  <si>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</si>
  <si>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</si>
  <si>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</si>
  <si>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</si>
  <si>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</si>
  <si>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</si>
  <si>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式</t>
    <phoneticPr fontId="5"/>
  </si>
  <si>
    <t>（１）調査のための視察ツアー造成・実施等</t>
    <phoneticPr fontId="5"/>
  </si>
  <si>
    <t>事務局運営（EN参加者フォロー/各手配）</t>
    <rPh sb="0" eb="3">
      <t>ジムキョク</t>
    </rPh>
    <rPh sb="3" eb="5">
      <t>ウンエイ</t>
    </rPh>
    <rPh sb="8" eb="11">
      <t>サンカシャ</t>
    </rPh>
    <rPh sb="16" eb="17">
      <t>カク</t>
    </rPh>
    <rPh sb="17" eb="19">
      <t>テハイ</t>
    </rPh>
    <phoneticPr fontId="2"/>
  </si>
  <si>
    <t>参加者募集プロモーション</t>
    <rPh sb="0" eb="3">
      <t>サンカシャ</t>
    </rPh>
    <rPh sb="3" eb="5">
      <t>ボシュウ</t>
    </rPh>
    <phoneticPr fontId="2"/>
  </si>
  <si>
    <t>通訳１名３日間</t>
    <rPh sb="0" eb="2">
      <t>ツウヤク</t>
    </rPh>
    <rPh sb="3" eb="4">
      <t>メイ</t>
    </rPh>
    <rPh sb="5" eb="7">
      <t>ニチカン</t>
    </rPh>
    <phoneticPr fontId="2"/>
  </si>
  <si>
    <t>諸経費</t>
    <rPh sb="0" eb="3">
      <t>ショケイヒ</t>
    </rPh>
    <phoneticPr fontId="2"/>
  </si>
  <si>
    <t>実施後調査（参加者アンケート/報告書作成）</t>
    <rPh sb="0" eb="3">
      <t>ジッシゴ</t>
    </rPh>
    <rPh sb="3" eb="5">
      <t>チョウサ</t>
    </rPh>
    <rPh sb="6" eb="9">
      <t>サンカシャ</t>
    </rPh>
    <rPh sb="15" eb="18">
      <t>ホウコクショ</t>
    </rPh>
    <rPh sb="18" eb="20">
      <t>サクセイ</t>
    </rPh>
    <phoneticPr fontId="2"/>
  </si>
  <si>
    <t>式</t>
  </si>
  <si>
    <t>（２）市内ニーズ調査等</t>
    <rPh sb="3" eb="5">
      <t>シナイ</t>
    </rPh>
    <rPh sb="8" eb="10">
      <t>チョウサ</t>
    </rPh>
    <rPh sb="10" eb="11">
      <t>ナド</t>
    </rPh>
    <phoneticPr fontId="5"/>
  </si>
  <si>
    <t>（４）一般管理費</t>
    <rPh sb="3" eb="5">
      <t>イッパン</t>
    </rPh>
    <rPh sb="5" eb="8">
      <t>カンリヒ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</si>
  <si>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</si>
  <si>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</si>
  <si>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</si>
  <si>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（３）その他</t>
    <rPh sb="5" eb="6">
      <t>タ</t>
    </rPh>
    <phoneticPr fontId="5"/>
  </si>
  <si>
    <t>市内企業ニーズ調査</t>
    <rPh sb="0" eb="2">
      <t>シナイ</t>
    </rPh>
    <rPh sb="2" eb="4">
      <t>キギョウ</t>
    </rPh>
    <rPh sb="7" eb="9">
      <t>チョウサ</t>
    </rPh>
    <phoneticPr fontId="2"/>
  </si>
  <si>
    <t>市内事業者とのマッチング等の企画運営</t>
    <rPh sb="0" eb="2">
      <t>シナイ</t>
    </rPh>
    <rPh sb="2" eb="5">
      <t>ジギョウシャ</t>
    </rPh>
    <rPh sb="12" eb="13">
      <t>ナド</t>
    </rPh>
    <rPh sb="14" eb="16">
      <t>キカク</t>
    </rPh>
    <rPh sb="16" eb="18">
      <t>ウンエイ</t>
    </rPh>
    <phoneticPr fontId="2"/>
  </si>
  <si>
    <t>モニター調査の企画構築</t>
    <rPh sb="4" eb="6">
      <t>チョウサ</t>
    </rPh>
    <rPh sb="7" eb="9">
      <t>キカク</t>
    </rPh>
    <rPh sb="9" eb="11">
      <t>コウチク</t>
    </rPh>
    <phoneticPr fontId="2"/>
  </si>
  <si>
    <t>モニター調査同行サポート</t>
    <rPh sb="4" eb="6">
      <t>チョウサ</t>
    </rPh>
    <rPh sb="6" eb="8">
      <t>ドウコウ</t>
    </rPh>
    <phoneticPr fontId="2"/>
  </si>
  <si>
    <t>概要ENリーフレットデザイン制作費</t>
    <rPh sb="0" eb="2">
      <t>ガイヨウ</t>
    </rPh>
    <rPh sb="14" eb="17">
      <t>セイサクヒ</t>
    </rPh>
    <phoneticPr fontId="2"/>
  </si>
  <si>
    <t>プロモーション経費</t>
    <rPh sb="7" eb="9">
      <t>ケイヒ</t>
    </rPh>
    <phoneticPr fontId="2"/>
  </si>
  <si>
    <t>【参考様式】
令和７年度仙北市高度外国人材等招聘促進委託　設計書</t>
    <rPh sb="7" eb="9">
      <t>レイワ</t>
    </rPh>
    <rPh sb="10" eb="12">
      <t>ネンド</t>
    </rPh>
    <rPh sb="12" eb="15">
      <t>センボクシ</t>
    </rPh>
    <rPh sb="15" eb="17">
      <t>コウド</t>
    </rPh>
    <rPh sb="17" eb="19">
      <t>ガイコク</t>
    </rPh>
    <rPh sb="19" eb="21">
      <t>ジンザイ</t>
    </rPh>
    <rPh sb="21" eb="22">
      <t>ナド</t>
    </rPh>
    <rPh sb="22" eb="24">
      <t>ショウヘイ</t>
    </rPh>
    <rPh sb="24" eb="26">
      <t>ソクシン</t>
    </rPh>
    <rPh sb="26" eb="28">
      <t>イタク</t>
    </rPh>
    <rPh sb="29" eb="32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</si>
</sst>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vertical="center"/>
    </xf>
    <xf numFmtId="0" fontId="10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38" fontId="10" fillId="2" borderId="23" xfId="2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38" fontId="11" fillId="0" borderId="27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29" xfId="2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11" fillId="0" borderId="33" xfId="3" applyFont="1" applyBorder="1" applyAlignment="1">
      <alignment horizontal="left" vertical="center" shrinkToFit="1"/>
    </xf>
    <xf numFmtId="0" fontId="10" fillId="2" borderId="20" xfId="3" applyFont="1" applyFill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5" xfId="3" applyFont="1" applyBorder="1" applyAlignment="1">
      <alignment vertical="center"/>
    </xf>
    <xf numFmtId="0" fontId="11" fillId="0" borderId="36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0" fontId="11" fillId="0" borderId="26" xfId="3" applyFont="1" applyBorder="1" applyAlignment="1">
      <alignment horizontal="left" vertical="center"/>
    </xf>
    <xf numFmtId="0" fontId="11" fillId="0" borderId="30" xfId="3" applyFont="1" applyBorder="1" applyAlignment="1">
      <alignment horizontal="left" vertical="center"/>
    </xf>
    <xf numFmtId="0" fontId="8" fillId="0" borderId="0" xfId="7" applyFont="1" applyAlignment="1">
      <alignment horizontal="center"/>
    </xf>
    <xf numFmtId="0" fontId="9" fillId="0" borderId="6" xfId="7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  <xf numFmtId="0" fontId="8" fillId="0" borderId="0" xfId="7" applyFont="1" applyAlignment="1">
      <alignment horizontal="center" wrapText="1"/>
    </xf>
    <xf numFmtId="0" fontId="15" fillId="0" borderId="26" xfId="3" applyFont="1" applyBorder="1" applyAlignment="1">
      <alignment vertical="center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9978-0BB8-4B8A-B531-765828269347}">
  <sheetPr>
    <pageSetUpPr fitToPage="1"/>
  </sheetPr>
  <dimension ref="A1:L35"/>
  <sheetViews>
    <sheetView showGridLines="0" showZeros="0" tabSelected="1" zoomScale="80" zoomScaleNormal="80" zoomScaleSheetLayoutView="70" workbookViewId="0">
      <pane ySplit="3" topLeftCell="A4" activePane="bottomLeft" state="frozen"/>
      <selection pane="bottomLeft" sqref="A1:I1"/>
    </sheetView>
  </sheetViews>
  <sheetFormatPr defaultColWidth="9" defaultRowHeight="16.2" x14ac:dyDescent="0.2"/>
  <cols>
    <col min="1" max="1" width="3.33203125" style="6" customWidth="1"/>
    <col min="2" max="2" width="7.88671875" style="6" customWidth="1"/>
    <col min="3" max="3" width="3.109375" style="6" customWidth="1"/>
    <col min="4" max="4" width="32.21875" style="6" customWidth="1"/>
    <col min="5" max="5" width="10.77734375" style="6" customWidth="1"/>
    <col min="6" max="6" width="7.109375" style="6" customWidth="1"/>
    <col min="7" max="7" width="9.109375" style="6" customWidth="1"/>
    <col min="8" max="8" width="11.33203125" style="6" customWidth="1"/>
    <col min="9" max="9" width="25" style="13" customWidth="1"/>
    <col min="10" max="10" width="9" style="6" customWidth="1"/>
    <col min="11" max="11" width="9" style="6"/>
    <col min="12" max="12" width="10.21875" style="6" bestFit="1" customWidth="1"/>
    <col min="13" max="16384" width="9" style="6"/>
  </cols>
  <sheetData>
    <row r="1" spans="1:9" s="1" customFormat="1" ht="45.75" customHeight="1" x14ac:dyDescent="0.35">
      <c r="A1" s="64" t="s">
        <v>30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9.75" customHeight="1" x14ac:dyDescent="0.35">
      <c r="E2" s="2"/>
      <c r="F2" s="2"/>
      <c r="G2" s="2"/>
      <c r="H2" s="2"/>
      <c r="I2" s="2"/>
    </row>
    <row r="3" spans="1:9" s="1" customFormat="1" ht="28.5" customHeight="1" x14ac:dyDescent="0.35">
      <c r="A3" s="58" t="s">
        <v>1</v>
      </c>
      <c r="B3" s="58"/>
      <c r="C3" s="58"/>
      <c r="D3" s="58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9" s="5" customFormat="1" ht="33" customHeight="1" x14ac:dyDescent="0.2">
      <c r="A4" s="4" t="s">
        <v>11</v>
      </c>
      <c r="B4" s="18"/>
      <c r="C4" s="25"/>
      <c r="D4" s="26"/>
      <c r="E4" s="27"/>
      <c r="F4" s="28"/>
      <c r="G4" s="29"/>
      <c r="H4" s="30">
        <f>SUM(H5:H11)</f>
        <v>0</v>
      </c>
      <c r="I4" s="31"/>
    </row>
    <row r="5" spans="1:9" s="5" customFormat="1" ht="33" customHeight="1" x14ac:dyDescent="0.2">
      <c r="A5" s="49"/>
      <c r="B5" s="50" t="s">
        <v>12</v>
      </c>
      <c r="C5" s="51"/>
      <c r="D5" s="52"/>
      <c r="E5" s="21"/>
      <c r="F5" s="22"/>
      <c r="G5" s="23" t="s">
        <v>17</v>
      </c>
      <c r="H5" s="19">
        <f>E5*F5</f>
        <v>0</v>
      </c>
      <c r="I5" s="34"/>
    </row>
    <row r="6" spans="1:9" s="5" customFormat="1" ht="33" customHeight="1" x14ac:dyDescent="0.2">
      <c r="A6" s="49"/>
      <c r="B6" s="50" t="s">
        <v>26</v>
      </c>
      <c r="C6" s="51"/>
      <c r="D6" s="52"/>
      <c r="E6" s="21"/>
      <c r="F6" s="22"/>
      <c r="G6" s="23" t="s">
        <v>17</v>
      </c>
      <c r="H6" s="19">
        <f t="shared" ref="H6:H11" si="0">E6*F6</f>
        <v>0</v>
      </c>
      <c r="I6" s="34"/>
    </row>
    <row r="7" spans="1:9" s="5" customFormat="1" ht="33" customHeight="1" x14ac:dyDescent="0.2">
      <c r="A7" s="49"/>
      <c r="B7" s="50" t="s">
        <v>13</v>
      </c>
      <c r="C7" s="51"/>
      <c r="D7" s="52"/>
      <c r="E7" s="21"/>
      <c r="F7" s="22"/>
      <c r="G7" s="23" t="s">
        <v>17</v>
      </c>
      <c r="H7" s="19">
        <f t="shared" si="0"/>
        <v>0</v>
      </c>
      <c r="I7" s="34"/>
    </row>
    <row r="8" spans="1:9" s="5" customFormat="1" ht="33" customHeight="1" x14ac:dyDescent="0.2">
      <c r="A8" s="49"/>
      <c r="B8" s="50" t="s">
        <v>27</v>
      </c>
      <c r="C8" s="51"/>
      <c r="D8" s="52"/>
      <c r="E8" s="21"/>
      <c r="F8" s="22"/>
      <c r="G8" s="23" t="s">
        <v>17</v>
      </c>
      <c r="H8" s="19">
        <f t="shared" si="0"/>
        <v>0</v>
      </c>
      <c r="I8" s="34"/>
    </row>
    <row r="9" spans="1:9" s="5" customFormat="1" ht="33" customHeight="1" x14ac:dyDescent="0.2">
      <c r="A9" s="49"/>
      <c r="B9" s="50" t="s">
        <v>14</v>
      </c>
      <c r="C9" s="51"/>
      <c r="D9" s="52"/>
      <c r="E9" s="21"/>
      <c r="F9" s="22"/>
      <c r="G9" s="23" t="s">
        <v>17</v>
      </c>
      <c r="H9" s="19">
        <f t="shared" si="0"/>
        <v>0</v>
      </c>
      <c r="I9" s="34"/>
    </row>
    <row r="10" spans="1:9" s="5" customFormat="1" ht="33" customHeight="1" x14ac:dyDescent="0.2">
      <c r="A10" s="49"/>
      <c r="B10" s="50" t="s">
        <v>15</v>
      </c>
      <c r="C10" s="51"/>
      <c r="D10" s="52"/>
      <c r="E10" s="21"/>
      <c r="F10" s="22"/>
      <c r="G10" s="23" t="s">
        <v>17</v>
      </c>
      <c r="H10" s="19">
        <f t="shared" si="0"/>
        <v>0</v>
      </c>
      <c r="I10" s="34"/>
    </row>
    <row r="11" spans="1:9" ht="33" customHeight="1" x14ac:dyDescent="0.2">
      <c r="A11" s="24"/>
      <c r="B11" s="65" t="s">
        <v>16</v>
      </c>
      <c r="C11" s="53"/>
      <c r="D11" s="54"/>
      <c r="E11" s="21"/>
      <c r="F11" s="22"/>
      <c r="G11" s="33" t="s">
        <v>10</v>
      </c>
      <c r="H11" s="19">
        <f t="shared" si="0"/>
        <v>0</v>
      </c>
      <c r="I11" s="34"/>
    </row>
    <row r="12" spans="1:9" s="5" customFormat="1" ht="33" customHeight="1" x14ac:dyDescent="0.2">
      <c r="A12" s="4" t="s">
        <v>18</v>
      </c>
      <c r="B12" s="18"/>
      <c r="C12" s="25"/>
      <c r="D12" s="26"/>
      <c r="E12" s="27"/>
      <c r="F12" s="28"/>
      <c r="G12" s="29"/>
      <c r="H12" s="30">
        <f>SUM(H13:H14)</f>
        <v>0</v>
      </c>
      <c r="I12" s="31"/>
    </row>
    <row r="13" spans="1:9" ht="33" customHeight="1" x14ac:dyDescent="0.2">
      <c r="A13" s="24"/>
      <c r="B13" s="50" t="s">
        <v>24</v>
      </c>
      <c r="C13" s="51"/>
      <c r="D13" s="52"/>
      <c r="E13" s="21"/>
      <c r="F13" s="22"/>
      <c r="G13" s="33" t="s">
        <v>17</v>
      </c>
      <c r="H13" s="19">
        <f t="shared" ref="H13:H14" si="1">E13*F13</f>
        <v>0</v>
      </c>
      <c r="I13" s="34"/>
    </row>
    <row r="14" spans="1:9" ht="33" customHeight="1" x14ac:dyDescent="0.2">
      <c r="A14" s="24"/>
      <c r="B14" s="50" t="s">
        <v>28</v>
      </c>
      <c r="C14" s="51"/>
      <c r="D14" s="52"/>
      <c r="E14" s="21"/>
      <c r="F14" s="22"/>
      <c r="G14" s="33" t="s">
        <v>17</v>
      </c>
      <c r="H14" s="19">
        <f t="shared" si="1"/>
        <v>0</v>
      </c>
      <c r="I14" s="34"/>
    </row>
    <row r="15" spans="1:9" s="5" customFormat="1" ht="33" customHeight="1" x14ac:dyDescent="0.2">
      <c r="A15" s="4" t="s">
        <v>23</v>
      </c>
      <c r="B15" s="18"/>
      <c r="C15" s="25"/>
      <c r="D15" s="26"/>
      <c r="E15" s="27"/>
      <c r="F15" s="28"/>
      <c r="G15" s="29"/>
      <c r="H15" s="30">
        <f>SUM(H16:H17)</f>
        <v>0</v>
      </c>
      <c r="I15" s="31"/>
    </row>
    <row r="16" spans="1:9" ht="33" customHeight="1" x14ac:dyDescent="0.2">
      <c r="A16" s="24"/>
      <c r="B16" s="50" t="s">
        <v>25</v>
      </c>
      <c r="C16" s="51"/>
      <c r="D16" s="52"/>
      <c r="E16" s="21"/>
      <c r="F16" s="22"/>
      <c r="G16" s="33" t="s">
        <v>17</v>
      </c>
      <c r="H16" s="19">
        <f t="shared" ref="H16:H17" si="2">E16*F16</f>
        <v>0</v>
      </c>
      <c r="I16" s="34"/>
    </row>
    <row r="17" spans="1:12" ht="33" customHeight="1" x14ac:dyDescent="0.2">
      <c r="A17" s="24"/>
      <c r="B17" s="50" t="s">
        <v>29</v>
      </c>
      <c r="C17" s="51"/>
      <c r="D17" s="52"/>
      <c r="E17" s="21"/>
      <c r="F17" s="22"/>
      <c r="G17" s="33" t="s">
        <v>17</v>
      </c>
      <c r="H17" s="19">
        <f t="shared" si="2"/>
        <v>0</v>
      </c>
      <c r="I17" s="34"/>
    </row>
    <row r="18" spans="1:12" s="5" customFormat="1" ht="33" customHeight="1" x14ac:dyDescent="0.2">
      <c r="A18" s="4" t="s">
        <v>19</v>
      </c>
      <c r="B18" s="18"/>
      <c r="C18" s="25"/>
      <c r="D18" s="26"/>
      <c r="E18" s="27"/>
      <c r="F18" s="28"/>
      <c r="G18" s="29"/>
      <c r="H18" s="30">
        <f>H19</f>
        <v>0</v>
      </c>
      <c r="I18" s="31"/>
    </row>
    <row r="19" spans="1:12" ht="33" customHeight="1" thickBot="1" x14ac:dyDescent="0.25">
      <c r="A19" s="24"/>
      <c r="B19" s="55" t="s">
        <v>9</v>
      </c>
      <c r="C19" s="35"/>
      <c r="D19" s="36"/>
      <c r="E19" s="37"/>
      <c r="F19" s="38"/>
      <c r="G19" s="39"/>
      <c r="H19" s="32">
        <f>SUM(H4,H12,H15)*0.1</f>
        <v>0</v>
      </c>
      <c r="I19" s="40" t="s">
        <v>21</v>
      </c>
      <c r="L19" s="20"/>
    </row>
    <row r="20" spans="1:12" s="5" customFormat="1" ht="27.75" customHeight="1" x14ac:dyDescent="0.2">
      <c r="A20" s="59" t="s">
        <v>8</v>
      </c>
      <c r="B20" s="60"/>
      <c r="C20" s="60"/>
      <c r="D20" s="60"/>
      <c r="E20" s="60"/>
      <c r="F20" s="61"/>
      <c r="G20" s="62">
        <f>SUM(H4,H12,H15,H18)</f>
        <v>0</v>
      </c>
      <c r="H20" s="63"/>
      <c r="I20" s="17"/>
    </row>
    <row r="21" spans="1:12" s="5" customFormat="1" ht="20.25" customHeight="1" x14ac:dyDescent="0.2">
      <c r="A21" s="4" t="s">
        <v>20</v>
      </c>
      <c r="B21" s="18"/>
      <c r="C21" s="25"/>
      <c r="D21" s="26"/>
      <c r="E21" s="27"/>
      <c r="F21" s="28"/>
      <c r="G21" s="29"/>
      <c r="H21" s="30"/>
      <c r="I21" s="31"/>
    </row>
    <row r="22" spans="1:12" ht="40.5" customHeight="1" thickBot="1" x14ac:dyDescent="0.25">
      <c r="A22" s="41"/>
      <c r="B22" s="56" t="s">
        <v>7</v>
      </c>
      <c r="C22" s="42"/>
      <c r="D22" s="43"/>
      <c r="E22" s="44"/>
      <c r="F22" s="45"/>
      <c r="G22" s="46"/>
      <c r="H22" s="47">
        <f>ROUNDDOWN(G20*0.1,0)</f>
        <v>0</v>
      </c>
      <c r="I22" s="48" t="s">
        <v>22</v>
      </c>
    </row>
    <row r="23" spans="1:12" s="5" customFormat="1" ht="27.75" customHeight="1" x14ac:dyDescent="0.2">
      <c r="A23" s="59" t="s">
        <v>0</v>
      </c>
      <c r="B23" s="60"/>
      <c r="C23" s="60"/>
      <c r="D23" s="60"/>
      <c r="E23" s="60"/>
      <c r="F23" s="61"/>
      <c r="G23" s="62">
        <f>SUM(G20,H22)</f>
        <v>0</v>
      </c>
      <c r="H23" s="63"/>
      <c r="I23" s="17"/>
    </row>
    <row r="25" spans="1:12" ht="18.75" customHeight="1" x14ac:dyDescent="0.2">
      <c r="F25" s="7"/>
      <c r="G25" s="7"/>
      <c r="H25" s="8"/>
      <c r="I25" s="9"/>
    </row>
    <row r="34" spans="6:9" x14ac:dyDescent="0.2">
      <c r="F34" s="10"/>
      <c r="G34" s="7"/>
      <c r="I34" s="11"/>
    </row>
    <row r="35" spans="6:9" x14ac:dyDescent="0.2">
      <c r="I35" s="12"/>
    </row>
  </sheetData>
  <mergeCells count="6">
    <mergeCell ref="A1:I1"/>
    <mergeCell ref="A3:D3"/>
    <mergeCell ref="A20:F20"/>
    <mergeCell ref="G20:H20"/>
    <mergeCell ref="A23:F23"/>
    <mergeCell ref="G23:H23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23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2025-03-29T05:59:46Z</cp:lastPrinted>
  <dcterms:created xsi:type="dcterms:W3CDTF">2014-07-18T04:20:59Z</dcterms:created>
  <dcterms:modified xsi:type="dcterms:W3CDTF">2025-04-01T07:13:19Z</dcterms:modified>
</cp:coreProperties>
</file>