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omments17.xml" ContentType="application/vnd.openxmlformats-officedocument.spreadsheetml.comments+xml"/>
  <Override PartName="/xl/drawings/drawing2.xml" ContentType="application/vnd.openxmlformats-officedocument.drawing+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Z:\23年度より長寿支援課\ウ　高齢者福祉事業（市事業・雪・敬老・緊雇・支合・Qちゃん）\☆介護保険施設等物価高騰対策事業\R06\補助金事務\01　ホームページ掲載用\HP掲載用ファイル\"/>
    </mc:Choice>
  </mc:AlternateContent>
  <xr:revisionPtr revIDLastSave="0" documentId="13_ncr:1_{AA2A840B-0AFD-448D-B714-2278BDEB5E63}" xr6:coauthVersionLast="47" xr6:coauthVersionMax="47" xr10:uidLastSave="{00000000-0000-0000-0000-000000000000}"/>
  <bookViews>
    <workbookView xWindow="2310" yWindow="0" windowWidth="20115" windowHeight="15480" tabRatio="688" xr2:uid="{00000000-000D-0000-FFFF-FFFF00000000}"/>
  </bookViews>
  <sheets>
    <sheet name="（はじめにお読みください）本申請書の使い方" sheetId="1" r:id="rId1"/>
    <sheet name="総括表" sheetId="2" r:id="rId2"/>
    <sheet name="申請額一覧（別紙１）" sheetId="12" r:id="rId3"/>
    <sheet name="事業所１" sheetId="3" r:id="rId4"/>
    <sheet name="事業所２" sheetId="4" r:id="rId5"/>
    <sheet name="事業所３" sheetId="5" r:id="rId6"/>
    <sheet name="事業所４" sheetId="6" r:id="rId7"/>
    <sheet name="事業所５" sheetId="7" r:id="rId8"/>
    <sheet name="事業所６" sheetId="8" r:id="rId9"/>
    <sheet name="事業所７" sheetId="9" r:id="rId10"/>
    <sheet name="事業所８" sheetId="10" r:id="rId11"/>
    <sheet name="事業所９" sheetId="11" r:id="rId12"/>
    <sheet name="事業所１０" sheetId="13" r:id="rId13"/>
    <sheet name="事業所１１" sheetId="14" r:id="rId14"/>
    <sheet name="事業所１２" sheetId="15" r:id="rId15"/>
    <sheet name="事業所１３" sheetId="16" r:id="rId16"/>
    <sheet name="事業所１４" sheetId="17" r:id="rId17"/>
    <sheet name="事業所１５" sheetId="18" r:id="rId18"/>
    <sheet name="請求書" sheetId="21" r:id="rId19"/>
    <sheet name="委任状（申請者と口座名義人が違う場合に提出）" sheetId="20" r:id="rId20"/>
  </sheets>
  <externalReferences>
    <externalReference r:id="rId21"/>
    <externalReference r:id="rId22"/>
  </externalReferences>
  <definedNames>
    <definedName name="_xlnm.Print_Area" localSheetId="19">'委任状（申請者と口座名義人が違う場合に提出）'!$A$1:$Y$23</definedName>
    <definedName name="_xlnm.Print_Area" localSheetId="2">'申請額一覧（別紙１）'!$A$1:$K$19</definedName>
    <definedName name="_xlnm.Print_Area" localSheetId="18">請求書!$A$1:$AL$81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21" l="1"/>
  <c r="G18" i="21"/>
  <c r="G16" i="21"/>
  <c r="G13" i="21" l="1"/>
  <c r="L11" i="21"/>
  <c r="G11" i="21"/>
  <c r="AA18" i="18"/>
  <c r="AA18" i="17"/>
  <c r="AA18" i="16"/>
  <c r="AA18" i="15"/>
  <c r="AA18" i="14"/>
  <c r="AA18" i="13"/>
  <c r="AA18" i="11"/>
  <c r="AA18" i="10"/>
  <c r="AA18" i="9"/>
  <c r="AA18" i="8"/>
  <c r="AA18" i="7"/>
  <c r="AA18" i="6"/>
  <c r="AA18" i="5"/>
  <c r="AA18" i="4"/>
  <c r="AA18" i="3"/>
  <c r="P29" i="12"/>
  <c r="X33" i="2" s="1"/>
  <c r="P28" i="12"/>
  <c r="X32" i="2" s="1"/>
  <c r="P25" i="12"/>
  <c r="X29" i="2" s="1"/>
  <c r="P24" i="12"/>
  <c r="X28" i="2" s="1"/>
  <c r="P21" i="12"/>
  <c r="X25" i="2" s="1"/>
  <c r="P20" i="12"/>
  <c r="X24" i="2" s="1"/>
  <c r="K18" i="12"/>
  <c r="J18" i="12"/>
  <c r="I18" i="12"/>
  <c r="H18" i="12"/>
  <c r="G18" i="12"/>
  <c r="F18" i="12"/>
  <c r="E18" i="12"/>
  <c r="D18" i="12"/>
  <c r="C18" i="12"/>
  <c r="B18" i="12"/>
  <c r="K17" i="12"/>
  <c r="J17" i="12"/>
  <c r="I17" i="12"/>
  <c r="H17" i="12"/>
  <c r="G17" i="12"/>
  <c r="F17" i="12"/>
  <c r="E17" i="12"/>
  <c r="D17" i="12"/>
  <c r="C17" i="12"/>
  <c r="B17" i="12"/>
  <c r="K16" i="12"/>
  <c r="J16" i="12"/>
  <c r="I16" i="12"/>
  <c r="H16" i="12"/>
  <c r="G16" i="12"/>
  <c r="F16" i="12"/>
  <c r="E16" i="12"/>
  <c r="D16" i="12"/>
  <c r="C16" i="12"/>
  <c r="B16" i="12"/>
  <c r="K15" i="12"/>
  <c r="J15" i="12"/>
  <c r="I15" i="12"/>
  <c r="H15" i="12"/>
  <c r="G15" i="12"/>
  <c r="F15" i="12"/>
  <c r="E15" i="12"/>
  <c r="D15" i="12"/>
  <c r="C15" i="12"/>
  <c r="B15" i="12"/>
  <c r="K14" i="12"/>
  <c r="J14" i="12"/>
  <c r="I14" i="12"/>
  <c r="H14" i="12"/>
  <c r="G14" i="12"/>
  <c r="F14" i="12"/>
  <c r="E14" i="12"/>
  <c r="D14" i="12"/>
  <c r="C14" i="12"/>
  <c r="B14" i="12"/>
  <c r="K13" i="12"/>
  <c r="J13" i="12"/>
  <c r="I13" i="12"/>
  <c r="H13" i="12"/>
  <c r="G13" i="12"/>
  <c r="F13" i="12"/>
  <c r="E13" i="12"/>
  <c r="D13" i="12"/>
  <c r="C13" i="12"/>
  <c r="B13" i="12"/>
  <c r="K12" i="12"/>
  <c r="J12" i="12"/>
  <c r="I12" i="12"/>
  <c r="H12" i="12"/>
  <c r="G12" i="12"/>
  <c r="F12" i="12"/>
  <c r="E12" i="12"/>
  <c r="D12" i="12"/>
  <c r="C12" i="12"/>
  <c r="B12" i="12"/>
  <c r="K11" i="12"/>
  <c r="J11" i="12"/>
  <c r="I11" i="12"/>
  <c r="H11" i="12"/>
  <c r="G11" i="12"/>
  <c r="F11" i="12"/>
  <c r="E11" i="12"/>
  <c r="D11" i="12"/>
  <c r="C11" i="12"/>
  <c r="B11" i="12"/>
  <c r="K10" i="12"/>
  <c r="J10" i="12"/>
  <c r="I10" i="12"/>
  <c r="H10" i="12"/>
  <c r="G10" i="12"/>
  <c r="F10" i="12"/>
  <c r="E10" i="12"/>
  <c r="D10" i="12"/>
  <c r="C10" i="12"/>
  <c r="B10" i="12"/>
  <c r="K9" i="12"/>
  <c r="J9" i="12"/>
  <c r="I9" i="12"/>
  <c r="H9" i="12"/>
  <c r="G9" i="12"/>
  <c r="F9" i="12"/>
  <c r="E9" i="12"/>
  <c r="D9" i="12"/>
  <c r="C9" i="12"/>
  <c r="B9" i="12"/>
  <c r="K8" i="12"/>
  <c r="J8" i="12"/>
  <c r="I8" i="12"/>
  <c r="H8" i="12"/>
  <c r="G8" i="12"/>
  <c r="F8" i="12"/>
  <c r="E8" i="12"/>
  <c r="D8" i="12"/>
  <c r="C8" i="12"/>
  <c r="B8" i="12"/>
  <c r="K7" i="12"/>
  <c r="J7" i="12"/>
  <c r="I7" i="12"/>
  <c r="H7" i="12"/>
  <c r="G7" i="12"/>
  <c r="F7" i="12"/>
  <c r="E7" i="12"/>
  <c r="D7" i="12"/>
  <c r="C7" i="12"/>
  <c r="B7" i="12"/>
  <c r="K6" i="12"/>
  <c r="J6" i="12"/>
  <c r="I6" i="12"/>
  <c r="H6" i="12"/>
  <c r="G6" i="12"/>
  <c r="F6" i="12"/>
  <c r="E6" i="12"/>
  <c r="D6" i="12"/>
  <c r="C6" i="12"/>
  <c r="B6" i="12"/>
  <c r="K5" i="12"/>
  <c r="J5" i="12"/>
  <c r="I5" i="12"/>
  <c r="H5" i="12"/>
  <c r="G5" i="12"/>
  <c r="F5" i="12"/>
  <c r="E5" i="12"/>
  <c r="D5" i="12"/>
  <c r="C5" i="12"/>
  <c r="B5" i="12"/>
  <c r="K4" i="12"/>
  <c r="K19" i="12" s="1"/>
  <c r="J4" i="12"/>
  <c r="I4" i="12"/>
  <c r="H4" i="12"/>
  <c r="G4" i="12"/>
  <c r="O28" i="12" s="1"/>
  <c r="T32" i="2" s="1"/>
  <c r="F4" i="12"/>
  <c r="E4" i="12"/>
  <c r="D4" i="12"/>
  <c r="C4" i="12"/>
  <c r="B4" i="12"/>
  <c r="O21" i="12" l="1"/>
  <c r="T25" i="2" s="1"/>
  <c r="O25" i="12"/>
  <c r="T29" i="2" s="1"/>
  <c r="O29" i="12"/>
  <c r="T33" i="2" s="1"/>
  <c r="O22" i="12"/>
  <c r="T26" i="2" s="1"/>
  <c r="O26" i="12"/>
  <c r="T30" i="2" s="1"/>
  <c r="P22" i="12"/>
  <c r="X26" i="2" s="1"/>
  <c r="X34" i="2" s="1"/>
  <c r="P26" i="12"/>
  <c r="X30" i="2" s="1"/>
  <c r="O23" i="12"/>
  <c r="T27" i="2" s="1"/>
  <c r="O27" i="12"/>
  <c r="T31" i="2" s="1"/>
  <c r="P23" i="12"/>
  <c r="X27" i="2" s="1"/>
  <c r="P27" i="12"/>
  <c r="X31" i="2" s="1"/>
  <c r="O20" i="12"/>
  <c r="T24" i="2" s="1"/>
  <c r="O24" i="12"/>
  <c r="T28" i="2" s="1"/>
  <c r="P9" i="21" l="1"/>
  <c r="G20" i="2"/>
  <c r="T3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1" authorId="0" shapeId="0" xr:uid="{00000000-0006-0000-0200-000001000000}">
      <text>
        <r>
          <rPr>
            <sz val="11"/>
            <rFont val="ＭＳ Ｐゴシック"/>
            <family val="3"/>
            <charset val="128"/>
          </rPr>
          <t>自動集計</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宮城県</author>
    <author>佐藤　亜希子</author>
  </authors>
  <commentList>
    <comment ref="N3" authorId="0" shapeId="0" xr:uid="{00000000-0006-0000-0B00-000001000000}">
      <text>
        <r>
          <rPr>
            <sz val="11"/>
            <color indexed="81"/>
            <rFont val="ＭＳ 明朝"/>
            <family val="1"/>
            <charset val="128"/>
          </rPr>
          <t>半角数字9桁</t>
        </r>
      </text>
    </comment>
    <comment ref="S18" authorId="1" shapeId="0" xr:uid="{00000000-0006-0000-0B00-000002000000}">
      <text>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・なお、感染症の発生により事業所等を臨時休業した場合は、事業所等の休止には含まないこととします。
例）R6.5.15に指定を受けた場合の運営月数：１１か月
例）R6.4.1～R6.6.10まで休止し、R6.6.11から再開した場合の運営月数：１０か月</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宮城県</author>
    <author>佐藤　亜希子</author>
  </authors>
  <commentList>
    <comment ref="N3" authorId="0" shapeId="0" xr:uid="{00000000-0006-0000-0C00-000001000000}">
      <text>
        <r>
          <rPr>
            <sz val="11"/>
            <color indexed="81"/>
            <rFont val="ＭＳ 明朝"/>
            <family val="1"/>
            <charset val="128"/>
          </rPr>
          <t>半角数字9桁</t>
        </r>
      </text>
    </comment>
    <comment ref="S18" authorId="1" shapeId="0" xr:uid="{00000000-0006-0000-0C00-000002000000}">
      <text>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・なお、感染症の発生により事業所等を臨時休業した場合は、事業所等の休止には含まないこととします。
例）R6.5.15に指定を受けた場合の運営月数：１１か月
例）R6.4.1～R6.6.10まで休止し、R6.6.11から再開した場合の運営月数：１０か月</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宮城県</author>
    <author>佐藤　亜希子</author>
  </authors>
  <commentList>
    <comment ref="N3" authorId="0" shapeId="0" xr:uid="{00000000-0006-0000-0D00-000001000000}">
      <text>
        <r>
          <rPr>
            <sz val="11"/>
            <color indexed="81"/>
            <rFont val="ＭＳ 明朝"/>
            <family val="1"/>
            <charset val="128"/>
          </rPr>
          <t>半角数字9桁</t>
        </r>
      </text>
    </comment>
    <comment ref="S18" authorId="1" shapeId="0" xr:uid="{00000000-0006-0000-0D00-000002000000}">
      <text>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・なお、感染症の発生により事業所等を臨時休業した場合は、事業所等の休止には含まないこととします。
例）R6.5.15に指定を受けた場合の運営月数：１１か月
例）R6.4.1～R6.6.10まで休止し、R6.6.11から再開した場合の運営月数：１０か月</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宮城県</author>
    <author>佐藤　亜希子</author>
  </authors>
  <commentList>
    <comment ref="N3" authorId="0" shapeId="0" xr:uid="{00000000-0006-0000-0E00-000001000000}">
      <text>
        <r>
          <rPr>
            <sz val="11"/>
            <color indexed="81"/>
            <rFont val="ＭＳ 明朝"/>
            <family val="1"/>
            <charset val="128"/>
          </rPr>
          <t>半角数字9桁</t>
        </r>
      </text>
    </comment>
    <comment ref="S18" authorId="1" shapeId="0" xr:uid="{00000000-0006-0000-0E00-000002000000}">
      <text>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・なお、感染症の発生により事業所等を臨時休業した場合は、事業所等の休止には含まないこととします。
例）R6.5.15に指定を受けた場合の運営月数：１１か月
例）R6.4.1～R6.6.10まで休止し、R6.6.11から再開した場合の運営月数：１０か月</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宮城県</author>
    <author>佐藤　亜希子</author>
  </authors>
  <commentList>
    <comment ref="N3" authorId="0" shapeId="0" xr:uid="{00000000-0006-0000-0F00-000001000000}">
      <text>
        <r>
          <rPr>
            <sz val="11"/>
            <color indexed="81"/>
            <rFont val="ＭＳ 明朝"/>
            <family val="1"/>
            <charset val="128"/>
          </rPr>
          <t>半角数字9桁</t>
        </r>
      </text>
    </comment>
    <comment ref="S18" authorId="1" shapeId="0" xr:uid="{00000000-0006-0000-0F00-000002000000}">
      <text>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・なお、感染症の発生により事業所等を臨時休業した場合は、事業所等の休止には含まないこととします。
例）R6.5.15に指定を受けた場合の運営月数：１１か月
例）R6.4.1～R6.6.10まで休止し、R6.6.11から再開した場合の運営月数：１０か月</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宮城県</author>
    <author>佐藤　亜希子</author>
  </authors>
  <commentList>
    <comment ref="N3" authorId="0" shapeId="0" xr:uid="{00000000-0006-0000-1000-000001000000}">
      <text>
        <r>
          <rPr>
            <sz val="11"/>
            <color indexed="81"/>
            <rFont val="ＭＳ 明朝"/>
            <family val="1"/>
            <charset val="128"/>
          </rPr>
          <t>半角数字9桁</t>
        </r>
      </text>
    </comment>
    <comment ref="S18" authorId="1" shapeId="0" xr:uid="{00000000-0006-0000-1000-000002000000}">
      <text>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・なお、感染症の発生により事業所等を臨時休業した場合は、事業所等の休止には含まないこととします。
例）R6.5.15に指定を受けた場合の運営月数：１１か月
例）R6.4.1～R6.6.10まで休止し、R6.6.11から再開した場合の運営月数：１０か月</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宮城県</author>
    <author>佐藤　亜希子</author>
  </authors>
  <commentList>
    <comment ref="N3" authorId="0" shapeId="0" xr:uid="{00000000-0006-0000-1100-000001000000}">
      <text>
        <r>
          <rPr>
            <sz val="11"/>
            <color indexed="81"/>
            <rFont val="ＭＳ 明朝"/>
            <family val="1"/>
            <charset val="128"/>
          </rPr>
          <t>半角数字9桁</t>
        </r>
      </text>
    </comment>
    <comment ref="S18" authorId="1" shapeId="0" xr:uid="{00000000-0006-0000-1100-000002000000}">
      <text>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・なお、感染症の発生により事業所等を臨時休業した場合は、事業所等の休止には含まないこととします。
例）R6.5.15に指定を受けた場合の運営月数：１１か月
例）R6.4.1～R6.6.10まで休止し、R6.6.11から再開した場合の運営月数：１０か月</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中村　康二</author>
  </authors>
  <commentList>
    <comment ref="AL3" authorId="0" shapeId="0" xr:uid="{00000000-0006-0000-1200-000001000000}">
      <text>
        <r>
          <rPr>
            <sz val="11"/>
            <rFont val="ＭＳ Ｐゴシック"/>
            <family val="3"/>
            <charset val="128"/>
          </rPr>
          <t>注意！
請求書の日付は入力しないでください。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藤原　貴晃</author>
    <author>中村　康二</author>
  </authors>
  <commentList>
    <comment ref="A1" authorId="0" shapeId="0" xr:uid="{00000000-0006-0000-1300-000004000000}">
      <text>
        <r>
          <rPr>
            <b/>
            <sz val="11"/>
            <color theme="0"/>
            <rFont val="ＭＳ Ｐゴシック"/>
            <family val="3"/>
            <charset val="128"/>
          </rPr>
          <t>申請者と口座名義人が違う場合に提出してください。</t>
        </r>
      </text>
    </comment>
    <comment ref="E11" authorId="0" shapeId="0" xr:uid="{1079E350-2B6A-4670-8DE2-EED3DB346B26}">
      <text>
        <r>
          <rPr>
            <b/>
            <sz val="11"/>
            <color theme="0"/>
            <rFont val="ＭＳ Ｐゴシック"/>
            <family val="3"/>
            <charset val="128"/>
          </rPr>
          <t>押印が必要です。</t>
        </r>
      </text>
    </comment>
    <comment ref="E16" authorId="0" shapeId="0" xr:uid="{D4F374A5-5BE8-4577-9B0B-C34E2B9DC158}">
      <text>
        <r>
          <rPr>
            <b/>
            <sz val="11"/>
            <color theme="0"/>
            <rFont val="ＭＳ Ｐゴシック"/>
            <family val="3"/>
            <charset val="128"/>
          </rPr>
          <t>押印が必要です。</t>
        </r>
      </text>
    </comment>
    <comment ref="S19" authorId="1" shapeId="0" xr:uid="{00000000-0006-0000-1300-000003000000}">
      <text>
        <r>
          <rPr>
            <b/>
            <sz val="11"/>
            <color theme="0"/>
            <rFont val="ＭＳ Ｐゴシック"/>
            <family val="3"/>
            <charset val="128"/>
          </rPr>
          <t>注意！
日付は入力しないでください。</t>
        </r>
      </text>
    </comment>
    <comment ref="N23" authorId="0" shapeId="0" xr:uid="{0C7D673E-A18B-42C6-8F54-734D24AF54F3}">
      <text>
        <r>
          <rPr>
            <b/>
            <sz val="11"/>
            <color theme="0"/>
            <rFont val="ＭＳ Ｐゴシック"/>
            <family val="3"/>
            <charset val="128"/>
          </rPr>
          <t>押印が必要です。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宮城県</author>
    <author>senboku</author>
    <author>佐藤　亜希子</author>
    <author>藤原　貴晃</author>
  </authors>
  <commentList>
    <comment ref="N3" authorId="0" shapeId="0" xr:uid="{00000000-0006-0000-0300-000001000000}">
      <text>
        <r>
          <rPr>
            <sz val="11"/>
            <color indexed="81"/>
            <rFont val="ＭＳ 明朝"/>
            <family val="1"/>
            <charset val="128"/>
          </rPr>
          <t>半角数字9桁</t>
        </r>
      </text>
    </comment>
    <comment ref="A9" authorId="1" shapeId="0" xr:uid="{773927D1-134D-4960-9ABC-4EFC36E58C4B}">
      <text>
        <r>
          <rPr>
            <sz val="9"/>
            <color indexed="81"/>
            <rFont val="MS P ゴシック"/>
            <family val="3"/>
            <charset val="128"/>
          </rPr>
          <t>誓約事項については確認のうえ
全てに○を入れてください。</t>
        </r>
      </text>
    </comment>
    <comment ref="S18" authorId="2" shapeId="0" xr:uid="{00000000-0006-0000-0300-000002000000}">
      <text>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・なお、感染症の発生により事業所等を臨時休業した場合は、事業所等の休止には含まないこととします。
例）R6.5.15に指定を受けた場合の運営月数：１１か月
例）R6.4.1～R6.6.10まで休止し、R6.6.11から再開した場合の運営月数：１０か月</t>
        </r>
      </text>
    </comment>
    <comment ref="AA18" authorId="3" shapeId="0" xr:uid="{00000000-0006-0000-0300-000003000000}">
      <text>
        <r>
          <rPr>
            <sz val="11"/>
            <rFont val="ＭＳ Ｐゴシック"/>
            <family val="3"/>
            <charset val="128"/>
          </rPr>
          <t>1円未満の端数は切り捨て</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宮城県</author>
    <author>senboku</author>
    <author>佐藤　亜希子</author>
  </authors>
  <commentList>
    <comment ref="N3" authorId="0" shapeId="0" xr:uid="{00000000-0006-0000-0400-000001000000}">
      <text>
        <r>
          <rPr>
            <sz val="11"/>
            <color indexed="81"/>
            <rFont val="ＭＳ 明朝"/>
            <family val="1"/>
            <charset val="128"/>
          </rPr>
          <t>半角数字9桁</t>
        </r>
      </text>
    </comment>
    <comment ref="A9" authorId="1" shapeId="0" xr:uid="{F38CC646-1889-48C8-9705-A37328BE512A}">
      <text>
        <r>
          <rPr>
            <sz val="9"/>
            <color indexed="81"/>
            <rFont val="MS P ゴシック"/>
            <family val="3"/>
            <charset val="128"/>
          </rPr>
          <t>誓約事項については確認のうえ
全てに○を入れてください。</t>
        </r>
      </text>
    </comment>
    <comment ref="S18" authorId="2" shapeId="0" xr:uid="{00000000-0006-0000-0400-000002000000}">
      <text>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・なお、感染症の発生により事業所等を臨時休業した場合は、事業所等の休止には含まないこととします。
例）R6.5.15に指定を受けた場合の運営月数：１１か月
例）R6.4.1～R6.6.10まで休止し、R6.6.11から再開した場合の運営月数：１０か月</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宮城県</author>
    <author>senboku</author>
    <author>佐藤　亜希子</author>
  </authors>
  <commentList>
    <comment ref="N3" authorId="0" shapeId="0" xr:uid="{00000000-0006-0000-0500-000001000000}">
      <text>
        <r>
          <rPr>
            <sz val="11"/>
            <color indexed="81"/>
            <rFont val="ＭＳ 明朝"/>
            <family val="1"/>
            <charset val="128"/>
          </rPr>
          <t>半角数字9桁</t>
        </r>
      </text>
    </comment>
    <comment ref="A9" authorId="1" shapeId="0" xr:uid="{983BCD31-4B91-48BB-9B9A-E150C7F19101}">
      <text>
        <r>
          <rPr>
            <sz val="9"/>
            <color indexed="81"/>
            <rFont val="MS P ゴシック"/>
            <family val="3"/>
            <charset val="128"/>
          </rPr>
          <t>誓約事項については確認のうえ
全てに○を入れてください。</t>
        </r>
      </text>
    </comment>
    <comment ref="S18" authorId="2" shapeId="0" xr:uid="{00000000-0006-0000-0500-000002000000}">
      <text>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・なお、感染症の発生により事業所等を臨時休業した場合は、事業所等の休止には含まないこととします。
例）R6.5.15に指定を受けた場合の運営月数：１１か月
例）R6.4.1～R6.6.10まで休止し、R6.6.11から再開した場合の運営月数：１０か月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宮城県</author>
    <author>senboku</author>
    <author>佐藤　亜希子</author>
  </authors>
  <commentList>
    <comment ref="N3" authorId="0" shapeId="0" xr:uid="{00000000-0006-0000-0600-000001000000}">
      <text>
        <r>
          <rPr>
            <sz val="11"/>
            <color indexed="81"/>
            <rFont val="ＭＳ 明朝"/>
            <family val="1"/>
            <charset val="128"/>
          </rPr>
          <t>半角数字9桁</t>
        </r>
      </text>
    </comment>
    <comment ref="A9" authorId="1" shapeId="0" xr:uid="{9027B265-43E1-4E4A-893C-7C0B2AE1B8E5}">
      <text>
        <r>
          <rPr>
            <sz val="9"/>
            <color indexed="81"/>
            <rFont val="MS P ゴシック"/>
            <family val="3"/>
            <charset val="128"/>
          </rPr>
          <t>誓約事項については確認のうえ
全てに○を入れてください。</t>
        </r>
      </text>
    </comment>
    <comment ref="S18" authorId="2" shapeId="0" xr:uid="{00000000-0006-0000-0600-000002000000}">
      <text>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・なお、感染症の発生により事業所等を臨時休業した場合は、事業所等の休止には含まないこととします。
例）R6.5.15に指定を受けた場合の運営月数：１１か月
例）R6.4.1～R6.6.10まで休止し、R6.6.11から再開した場合の運営月数：１０か月</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宮城県</author>
    <author>senboku</author>
    <author>佐藤　亜希子</author>
  </authors>
  <commentList>
    <comment ref="N3" authorId="0" shapeId="0" xr:uid="{00000000-0006-0000-0700-000001000000}">
      <text>
        <r>
          <rPr>
            <sz val="11"/>
            <color indexed="81"/>
            <rFont val="ＭＳ 明朝"/>
            <family val="1"/>
            <charset val="128"/>
          </rPr>
          <t>半角数字9桁</t>
        </r>
      </text>
    </comment>
    <comment ref="A9" authorId="1" shapeId="0" xr:uid="{DDCB16DE-E142-44B2-AA21-5D5C42599398}">
      <text>
        <r>
          <rPr>
            <sz val="9"/>
            <color indexed="81"/>
            <rFont val="MS P ゴシック"/>
            <family val="3"/>
            <charset val="128"/>
          </rPr>
          <t>誓約事項については確認のうえ
全てに○を入れてください</t>
        </r>
      </text>
    </comment>
    <comment ref="S18" authorId="2" shapeId="0" xr:uid="{00000000-0006-0000-0700-000002000000}">
      <text>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・なお、感染症の発生により事業所等を臨時休業した場合は、事業所等の休止には含まないこととします。
例）R6.5.15に指定を受けた場合の運営月数：１１か月
例）R6.4.1～R6.6.10まで休止し、R6.6.11から再開した場合の運営月数：１０か月</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宮城県</author>
    <author>senboku</author>
    <author>佐藤　亜希子</author>
  </authors>
  <commentList>
    <comment ref="N3" authorId="0" shapeId="0" xr:uid="{00000000-0006-0000-0800-000001000000}">
      <text>
        <r>
          <rPr>
            <sz val="11"/>
            <color indexed="81"/>
            <rFont val="ＭＳ 明朝"/>
            <family val="1"/>
            <charset val="128"/>
          </rPr>
          <t>半角数字9桁</t>
        </r>
      </text>
    </comment>
    <comment ref="A9" authorId="1" shapeId="0" xr:uid="{CCEFD8BB-16F9-46D9-BFF5-6DF12192FEEF}">
      <text>
        <r>
          <rPr>
            <sz val="9"/>
            <color indexed="81"/>
            <rFont val="MS P ゴシック"/>
            <family val="3"/>
            <charset val="128"/>
          </rPr>
          <t>誓約事項については確認のうえ
全てに○を入れてください</t>
        </r>
      </text>
    </comment>
    <comment ref="S18" authorId="2" shapeId="0" xr:uid="{00000000-0006-0000-0800-000002000000}">
      <text>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・なお、感染症の発生により事業所等を臨時休業した場合は、事業所等の休止には含まないこととします。
例）R6.5.15に指定を受けた場合の運営月数：１１か月
例）R6.4.1～R6.6.10まで休止し、R6.6.11から再開した場合の運営月数：１０か月</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宮城県</author>
    <author>senboku</author>
    <author>佐藤　亜希子</author>
  </authors>
  <commentList>
    <comment ref="N3" authorId="0" shapeId="0" xr:uid="{00000000-0006-0000-0900-000001000000}">
      <text>
        <r>
          <rPr>
            <sz val="11"/>
            <color indexed="81"/>
            <rFont val="ＭＳ 明朝"/>
            <family val="1"/>
            <charset val="128"/>
          </rPr>
          <t>半角数字9桁</t>
        </r>
      </text>
    </comment>
    <comment ref="A9" authorId="1" shapeId="0" xr:uid="{838E4387-AE7A-4B69-B279-E2DA5D3664D7}">
      <text>
        <r>
          <rPr>
            <sz val="9"/>
            <color indexed="81"/>
            <rFont val="MS P ゴシック"/>
            <family val="3"/>
            <charset val="128"/>
          </rPr>
          <t xml:space="preserve">誓約事項については確認のうえ
全てに○を入れてください
</t>
        </r>
      </text>
    </comment>
    <comment ref="S18" authorId="2" shapeId="0" xr:uid="{00000000-0006-0000-0900-000002000000}">
      <text>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・なお、感染症の発生により事業所等を臨時休業した場合は、事業所等の休止には含まないこととします。
例）R6.5.15に指定を受けた場合の運営月数：１１か月
例）R6.4.1～R6.6.10まで休止し、R6.6.11から再開した場合の運営月数：１０か月</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宮城県</author>
    <author>佐藤　亜希子</author>
  </authors>
  <commentList>
    <comment ref="N3" authorId="0" shapeId="0" xr:uid="{00000000-0006-0000-0A00-000001000000}">
      <text>
        <r>
          <rPr>
            <sz val="11"/>
            <color indexed="81"/>
            <rFont val="ＭＳ 明朝"/>
            <family val="1"/>
            <charset val="128"/>
          </rPr>
          <t>半角数字9桁</t>
        </r>
      </text>
    </comment>
    <comment ref="S18" authorId="1" shapeId="0" xr:uid="{00000000-0006-0000-0A00-000002000000}">
      <text>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・なお、感染症の発生により事業所等を臨時休業した場合は、事業所等の休止には含まないこととします。
例）R6.5.15に指定を受けた場合の運営月数：１１か月
例）R6.4.1～R6.6.10まで休止し、R6.6.11から再開した場合の運営月数：１０か月</t>
        </r>
      </text>
    </comment>
  </commentList>
</comments>
</file>

<file path=xl/sharedStrings.xml><?xml version="1.0" encoding="utf-8"?>
<sst xmlns="http://schemas.openxmlformats.org/spreadsheetml/2006/main" count="519" uniqueCount="129">
  <si>
    <t>住所</t>
  </si>
  <si>
    <t>サービス種別</t>
    <rPh sb="4" eb="6">
      <t>シュベツ</t>
    </rPh>
    <phoneticPr fontId="12"/>
  </si>
  <si>
    <t>本申請書の使い方</t>
    <rPh sb="0" eb="1">
      <t>ホン</t>
    </rPh>
    <rPh sb="1" eb="4">
      <t>シンセイショ</t>
    </rPh>
    <rPh sb="5" eb="6">
      <t>ツカ</t>
    </rPh>
    <rPh sb="7" eb="8">
      <t>カタ</t>
    </rPh>
    <phoneticPr fontId="12"/>
  </si>
  <si>
    <t>所 在 地　</t>
  </si>
  <si>
    <t>事業所・施設の状況</t>
    <rPh sb="0" eb="3">
      <t>ジギョウショ</t>
    </rPh>
    <rPh sb="4" eb="6">
      <t>シセツ</t>
    </rPh>
    <rPh sb="7" eb="9">
      <t>ジョウキョウ</t>
    </rPh>
    <phoneticPr fontId="12"/>
  </si>
  <si>
    <t>連絡先</t>
    <rPh sb="0" eb="3">
      <t>レンラクサキ</t>
    </rPh>
    <phoneticPr fontId="12"/>
  </si>
  <si>
    <t>基準単価</t>
    <rPh sb="0" eb="2">
      <t>キジュン</t>
    </rPh>
    <rPh sb="2" eb="4">
      <t>タンカ</t>
    </rPh>
    <phoneticPr fontId="12"/>
  </si>
  <si>
    <t>（郵便番号</t>
    <rPh sb="1" eb="3">
      <t>ユウビン</t>
    </rPh>
    <rPh sb="3" eb="5">
      <t>バンゴウ</t>
    </rPh>
    <phoneticPr fontId="12"/>
  </si>
  <si>
    <t>‐</t>
  </si>
  <si>
    <t>法人名</t>
    <rPh sb="0" eb="2">
      <t>ホウジン</t>
    </rPh>
    <rPh sb="2" eb="3">
      <t>メイ</t>
    </rPh>
    <phoneticPr fontId="12"/>
  </si>
  <si>
    <t>日</t>
    <rPh sb="0" eb="1">
      <t>ニチ</t>
    </rPh>
    <phoneticPr fontId="12"/>
  </si>
  <si>
    <t>年</t>
    <rPh sb="0" eb="1">
      <t>ネン</t>
    </rPh>
    <phoneticPr fontId="12"/>
  </si>
  <si>
    <t>介護保険事業所番号</t>
    <rPh sb="0" eb="2">
      <t>カイゴ</t>
    </rPh>
    <rPh sb="2" eb="4">
      <t>ホケン</t>
    </rPh>
    <rPh sb="4" eb="7">
      <t>ジギョウショ</t>
    </rPh>
    <rPh sb="7" eb="9">
      <t>バンゴウ</t>
    </rPh>
    <phoneticPr fontId="12"/>
  </si>
  <si>
    <t>月</t>
    <rPh sb="0" eb="1">
      <t>ゲツ</t>
    </rPh>
    <phoneticPr fontId="12"/>
  </si>
  <si>
    <t>様</t>
    <rPh sb="0" eb="1">
      <t>サマ</t>
    </rPh>
    <phoneticPr fontId="12"/>
  </si>
  <si>
    <t>フリガナ</t>
  </si>
  <si>
    <t>）</t>
  </si>
  <si>
    <t>電話番号</t>
    <rPh sb="0" eb="2">
      <t>デンワ</t>
    </rPh>
    <rPh sb="2" eb="4">
      <t>バンゴウ</t>
    </rPh>
    <phoneticPr fontId="12"/>
  </si>
  <si>
    <t>職　　名</t>
    <rPh sb="0" eb="1">
      <t>ショク</t>
    </rPh>
    <rPh sb="3" eb="4">
      <t>ナ</t>
    </rPh>
    <phoneticPr fontId="12"/>
  </si>
  <si>
    <t>氏　　名</t>
    <rPh sb="0" eb="1">
      <t>シ</t>
    </rPh>
    <rPh sb="3" eb="4">
      <t>ナ</t>
    </rPh>
    <phoneticPr fontId="12"/>
  </si>
  <si>
    <t>振込口座</t>
    <rPh sb="0" eb="2">
      <t>フリコミ</t>
    </rPh>
    <rPh sb="2" eb="4">
      <t>コウザ</t>
    </rPh>
    <phoneticPr fontId="12"/>
  </si>
  <si>
    <t>申請に関する担当者</t>
    <rPh sb="0" eb="2">
      <t>シンセイ</t>
    </rPh>
    <rPh sb="3" eb="4">
      <t>カン</t>
    </rPh>
    <rPh sb="6" eb="9">
      <t>タントウシャ</t>
    </rPh>
    <phoneticPr fontId="12"/>
  </si>
  <si>
    <t>介護保険
事業所番号</t>
    <rPh sb="0" eb="2">
      <t>カイゴ</t>
    </rPh>
    <rPh sb="2" eb="4">
      <t>ホケン</t>
    </rPh>
    <rPh sb="5" eb="8">
      <t>ジギョウショ</t>
    </rPh>
    <rPh sb="8" eb="10">
      <t>バンゴウ</t>
    </rPh>
    <phoneticPr fontId="12"/>
  </si>
  <si>
    <t>月</t>
    <rPh sb="0" eb="1">
      <t>つき</t>
    </rPh>
    <phoneticPr fontId="3" type="Hiragana"/>
  </si>
  <si>
    <t>代表者職・氏名</t>
    <rPh sb="0" eb="3">
      <t>ダイヒョウシャ</t>
    </rPh>
    <rPh sb="3" eb="4">
      <t>ショク</t>
    </rPh>
    <rPh sb="5" eb="6">
      <t>シ</t>
    </rPh>
    <rPh sb="6" eb="7">
      <t>メイ</t>
    </rPh>
    <phoneticPr fontId="12"/>
  </si>
  <si>
    <t>申請額</t>
    <rPh sb="0" eb="3">
      <t>シンセイガク</t>
    </rPh>
    <phoneticPr fontId="12"/>
  </si>
  <si>
    <t>　　令和</t>
    <rPh sb="2" eb="4">
      <t>レイワ</t>
    </rPh>
    <phoneticPr fontId="12"/>
  </si>
  <si>
    <t>金融機関コード</t>
    <rPh sb="0" eb="2">
      <t>キンユウ</t>
    </rPh>
    <rPh sb="2" eb="4">
      <t>キカン</t>
    </rPh>
    <phoneticPr fontId="12"/>
  </si>
  <si>
    <t>事業所</t>
    <rPh sb="0" eb="3">
      <t>じぎょうしょ</t>
    </rPh>
    <phoneticPr fontId="3" type="Hiragana"/>
  </si>
  <si>
    <t>か所</t>
    <rPh sb="1" eb="2">
      <t>ショ</t>
    </rPh>
    <phoneticPr fontId="12"/>
  </si>
  <si>
    <t>誓　約　事　項</t>
    <rPh sb="0" eb="1">
      <t>チカイ</t>
    </rPh>
    <rPh sb="2" eb="3">
      <t>ヤク</t>
    </rPh>
    <rPh sb="4" eb="5">
      <t>コト</t>
    </rPh>
    <rPh sb="6" eb="7">
      <t>コウ</t>
    </rPh>
    <phoneticPr fontId="12"/>
  </si>
  <si>
    <t>　サービス種別・申請金額等の申請内容に相違ない。</t>
  </si>
  <si>
    <t>開所日</t>
    <rPh sb="0" eb="2">
      <t>カイショ</t>
    </rPh>
    <rPh sb="2" eb="3">
      <t>ビ</t>
    </rPh>
    <phoneticPr fontId="12"/>
  </si>
  <si>
    <t>事業所・施設の名称</t>
    <rPh sb="0" eb="3">
      <t>ジギョウショ</t>
    </rPh>
    <rPh sb="4" eb="6">
      <t>シセツ</t>
    </rPh>
    <rPh sb="7" eb="9">
      <t>メイショウ</t>
    </rPh>
    <phoneticPr fontId="12"/>
  </si>
  <si>
    <t>法人所在地</t>
    <rPh sb="0" eb="2">
      <t>ホウジン</t>
    </rPh>
    <rPh sb="2" eb="5">
      <t>ショザイチ</t>
    </rPh>
    <phoneticPr fontId="12"/>
  </si>
  <si>
    <t>申　請　者</t>
    <rPh sb="0" eb="1">
      <t>サル</t>
    </rPh>
    <rPh sb="2" eb="3">
      <t>ショウ</t>
    </rPh>
    <rPh sb="4" eb="5">
      <t>シャ</t>
    </rPh>
    <phoneticPr fontId="12"/>
  </si>
  <si>
    <t>No.</t>
  </si>
  <si>
    <t>－</t>
  </si>
  <si>
    <t>E-mail</t>
  </si>
  <si>
    <t>「申請額一覧」に全事業所分が正しく反映されているか確認</t>
    <rPh sb="1" eb="4">
      <t>シンセイガク</t>
    </rPh>
    <rPh sb="4" eb="6">
      <t>イチラン</t>
    </rPh>
    <rPh sb="8" eb="12">
      <t>ゼンジギョウショ</t>
    </rPh>
    <rPh sb="12" eb="13">
      <t>ブン</t>
    </rPh>
    <rPh sb="14" eb="15">
      <t>タダ</t>
    </rPh>
    <rPh sb="17" eb="19">
      <t>ハンエイ</t>
    </rPh>
    <rPh sb="25" eb="27">
      <t>カクニン</t>
    </rPh>
    <phoneticPr fontId="12"/>
  </si>
  <si>
    <t>「総括表」の入力欄（黄色セル）に必要事項を入力</t>
    <rPh sb="1" eb="3">
      <t>ソウカツ</t>
    </rPh>
    <rPh sb="3" eb="4">
      <t>ヒョウ</t>
    </rPh>
    <rPh sb="6" eb="8">
      <t>ニュウリョク</t>
    </rPh>
    <rPh sb="10" eb="12">
      <t>キイロ</t>
    </rPh>
    <rPh sb="16" eb="18">
      <t>ヒツヨウ</t>
    </rPh>
    <rPh sb="18" eb="20">
      <t>ジコウ</t>
    </rPh>
    <rPh sb="21" eb="23">
      <t>ニュウリョク</t>
    </rPh>
    <phoneticPr fontId="12"/>
  </si>
  <si>
    <t>事業所・施設の所在地</t>
    <rPh sb="0" eb="3">
      <t>ジギョウショ</t>
    </rPh>
    <rPh sb="4" eb="6">
      <t>シセツ</t>
    </rPh>
    <rPh sb="7" eb="10">
      <t>ショザイチ</t>
    </rPh>
    <phoneticPr fontId="12"/>
  </si>
  <si>
    <t>手順</t>
    <rPh sb="0" eb="2">
      <t>テジュン</t>
    </rPh>
    <phoneticPr fontId="12"/>
  </si>
  <si>
    <t>事業所</t>
    <rPh sb="0" eb="3">
      <t>ジギョウショ</t>
    </rPh>
    <phoneticPr fontId="12"/>
  </si>
  <si>
    <t>合　　計</t>
    <rPh sb="0" eb="1">
      <t>ゴウ</t>
    </rPh>
    <rPh sb="3" eb="4">
      <t>ケイ</t>
    </rPh>
    <phoneticPr fontId="12"/>
  </si>
  <si>
    <t>店舗コード</t>
    <rPh sb="0" eb="2">
      <t>テンポ</t>
    </rPh>
    <phoneticPr fontId="12"/>
  </si>
  <si>
    <t>　この助成金に係る収入及び支出等に係る証拠書類を適切に整備保管する。</t>
    <rPh sb="29" eb="31">
      <t>ホカン</t>
    </rPh>
    <phoneticPr fontId="12"/>
  </si>
  <si>
    <t>　この助成金と対象経費を重複して，他の助成金を受けていない。</t>
  </si>
  <si>
    <t>法人本部の作業</t>
    <rPh sb="0" eb="2">
      <t>ホウジン</t>
    </rPh>
    <rPh sb="2" eb="4">
      <t>ホンブ</t>
    </rPh>
    <rPh sb="5" eb="7">
      <t>サギョウ</t>
    </rPh>
    <phoneticPr fontId="12"/>
  </si>
  <si>
    <t>　添付書類</t>
    <rPh sb="1" eb="3">
      <t>テンプ</t>
    </rPh>
    <rPh sb="3" eb="5">
      <t>ショルイ</t>
    </rPh>
    <phoneticPr fontId="12"/>
  </si>
  <si>
    <t>代表者の職・氏名</t>
  </si>
  <si>
    <t>開設日</t>
    <rPh sb="0" eb="3">
      <t>カイセツビ</t>
    </rPh>
    <phoneticPr fontId="12"/>
  </si>
  <si>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12"/>
  </si>
  <si>
    <t>運営月数</t>
    <rPh sb="0" eb="2">
      <t>ウンエイ</t>
    </rPh>
    <rPh sb="2" eb="3">
      <t>ゲツ</t>
    </rPh>
    <rPh sb="3" eb="4">
      <t>スウ</t>
    </rPh>
    <phoneticPr fontId="12"/>
  </si>
  <si>
    <t>申請額</t>
    <rPh sb="0" eb="2">
      <t>シンセイ</t>
    </rPh>
    <rPh sb="2" eb="3">
      <t>ガク</t>
    </rPh>
    <phoneticPr fontId="12"/>
  </si>
  <si>
    <t>普通</t>
    <rPh sb="0" eb="2">
      <t>フツウ</t>
    </rPh>
    <phoneticPr fontId="12"/>
  </si>
  <si>
    <t>「個票」及び「申請額一覧」の内容が「総括表」にも正しく反映されているか確認</t>
    <rPh sb="1" eb="3">
      <t>コヒョウ</t>
    </rPh>
    <rPh sb="4" eb="5">
      <t>オヨ</t>
    </rPh>
    <rPh sb="7" eb="10">
      <t>シンセイガク</t>
    </rPh>
    <rPh sb="10" eb="12">
      <t>イチラン</t>
    </rPh>
    <rPh sb="14" eb="16">
      <t>ナイヨウ</t>
    </rPh>
    <rPh sb="18" eb="21">
      <t>ソウカツヒョウ</t>
    </rPh>
    <rPh sb="24" eb="25">
      <t>タダ</t>
    </rPh>
    <rPh sb="27" eb="29">
      <t>ハンエイ</t>
    </rPh>
    <rPh sb="35" eb="37">
      <t>カクニン</t>
    </rPh>
    <phoneticPr fontId="12"/>
  </si>
  <si>
    <t>月</t>
    <rPh sb="0" eb="1">
      <t>がつ</t>
    </rPh>
    <phoneticPr fontId="3" type="Hiragana"/>
  </si>
  <si>
    <t>申請額</t>
    <rPh sb="0" eb="3">
      <t>しんせいがく</t>
    </rPh>
    <phoneticPr fontId="3" type="Hiragana"/>
  </si>
  <si>
    <t>　暴力団排除条例（平成２３年秋田県条例第２９号）に規定する暴力団又は暴力団員ではない。</t>
  </si>
  <si>
    <t>委任に関する届け出</t>
  </si>
  <si>
    <t>（受 任 者）</t>
  </si>
  <si>
    <t>（委 任 者）</t>
  </si>
  <si>
    <t>法 人 名</t>
  </si>
  <si>
    <t>代表者名</t>
  </si>
  <si>
    <t>令和</t>
    <rPh sb="0" eb="2">
      <t>れいわ</t>
    </rPh>
    <phoneticPr fontId="3" type="Hiragana"/>
  </si>
  <si>
    <t>年</t>
    <rPh sb="0" eb="1">
      <t>ねん</t>
    </rPh>
    <phoneticPr fontId="3" type="Hiragana"/>
  </si>
  <si>
    <t>日</t>
    <rPh sb="0" eb="1">
      <t>にち</t>
    </rPh>
    <phoneticPr fontId="3" type="Hiragana"/>
  </si>
  <si>
    <t>請　求　書</t>
    <rPh sb="0" eb="1">
      <t>ショウ</t>
    </rPh>
    <rPh sb="2" eb="3">
      <t>モトム</t>
    </rPh>
    <rPh sb="4" eb="5">
      <t>ショ</t>
    </rPh>
    <phoneticPr fontId="12"/>
  </si>
  <si>
    <t>【債権者】</t>
    <rPh sb="1" eb="4">
      <t>サイケンシャ</t>
    </rPh>
    <phoneticPr fontId="12"/>
  </si>
  <si>
    <t>郵便番号</t>
    <rPh sb="0" eb="2">
      <t>ユウビン</t>
    </rPh>
    <rPh sb="2" eb="4">
      <t>バンゴウ</t>
    </rPh>
    <phoneticPr fontId="12"/>
  </si>
  <si>
    <t>住所</t>
    <rPh sb="0" eb="1">
      <t>ジュウ</t>
    </rPh>
    <rPh sb="1" eb="2">
      <t>ショ</t>
    </rPh>
    <phoneticPr fontId="12"/>
  </si>
  <si>
    <t>サービス種別</t>
    <rPh sb="4" eb="6">
      <t>しゅべつ</t>
    </rPh>
    <phoneticPr fontId="3" type="Hiragana"/>
  </si>
  <si>
    <t>【振込先口座】</t>
    <rPh sb="1" eb="4">
      <t>フリコミサキ</t>
    </rPh>
    <rPh sb="4" eb="6">
      <t>コウザ</t>
    </rPh>
    <phoneticPr fontId="12"/>
  </si>
  <si>
    <t>口座番号</t>
    <rPh sb="0" eb="2">
      <t>コウザ</t>
    </rPh>
    <rPh sb="2" eb="4">
      <t>バンゴウ</t>
    </rPh>
    <phoneticPr fontId="12"/>
  </si>
  <si>
    <t>請　求　金　額</t>
    <rPh sb="0" eb="1">
      <t>ショウ</t>
    </rPh>
    <rPh sb="2" eb="3">
      <t>モトム</t>
    </rPh>
    <rPh sb="4" eb="5">
      <t>カネ</t>
    </rPh>
    <rPh sb="6" eb="7">
      <t>ガク</t>
    </rPh>
    <phoneticPr fontId="12"/>
  </si>
  <si>
    <t>金融機関名</t>
    <rPh sb="0" eb="2">
      <t>キンユウ</t>
    </rPh>
    <rPh sb="2" eb="4">
      <t>キカン</t>
    </rPh>
    <rPh sb="4" eb="5">
      <t>メイ</t>
    </rPh>
    <phoneticPr fontId="12"/>
  </si>
  <si>
    <t>訪問入浴介護</t>
    <rPh sb="0" eb="2">
      <t>ほうもん</t>
    </rPh>
    <rPh sb="2" eb="4">
      <t>にゅうよく</t>
    </rPh>
    <rPh sb="4" eb="6">
      <t>かいご</t>
    </rPh>
    <phoneticPr fontId="3" type="Hiragana"/>
  </si>
  <si>
    <t>令和　　 年　　 月　　 日</t>
    <rPh sb="0" eb="2">
      <t>レイワ</t>
    </rPh>
    <rPh sb="5" eb="6">
      <t>ネン</t>
    </rPh>
    <rPh sb="9" eb="10">
      <t>ガツ</t>
    </rPh>
    <rPh sb="13" eb="14">
      <t>ニチ</t>
    </rPh>
    <phoneticPr fontId="12"/>
  </si>
  <si>
    <t>\</t>
  </si>
  <si>
    <t>支店名</t>
    <rPh sb="0" eb="3">
      <t>シテンメイ</t>
    </rPh>
    <phoneticPr fontId="12"/>
  </si>
  <si>
    <t>電話番号</t>
  </si>
  <si>
    <t>事業所別申請額一覧（別紙１）</t>
    <rPh sb="0" eb="3">
      <t>ジギョウショ</t>
    </rPh>
    <rPh sb="3" eb="4">
      <t>ベツ</t>
    </rPh>
    <rPh sb="4" eb="7">
      <t>シンセイガク</t>
    </rPh>
    <rPh sb="7" eb="9">
      <t>イチラン</t>
    </rPh>
    <rPh sb="10" eb="12">
      <t>ベッシ</t>
    </rPh>
    <phoneticPr fontId="12"/>
  </si>
  <si>
    <t>預 金 種 別</t>
    <rPh sb="0" eb="1">
      <t>アズカリ</t>
    </rPh>
    <rPh sb="2" eb="3">
      <t>キン</t>
    </rPh>
    <rPh sb="4" eb="5">
      <t>タネ</t>
    </rPh>
    <rPh sb="6" eb="7">
      <t>ベツ</t>
    </rPh>
    <phoneticPr fontId="12"/>
  </si>
  <si>
    <t>貯蓄</t>
    <rPh sb="0" eb="2">
      <t>チョチク</t>
    </rPh>
    <phoneticPr fontId="12"/>
  </si>
  <si>
    <t>当座</t>
  </si>
  <si>
    <t>その他</t>
  </si>
  <si>
    <t>※ 振込口座情報は正確にご記入ください。</t>
    <rPh sb="2" eb="4">
      <t>フリコミ</t>
    </rPh>
    <rPh sb="4" eb="8">
      <t>コウザジョウホウ</t>
    </rPh>
    <rPh sb="9" eb="11">
      <t>セイカク</t>
    </rPh>
    <rPh sb="13" eb="15">
      <t>キニュウ</t>
    </rPh>
    <phoneticPr fontId="12"/>
  </si>
  <si>
    <t>　この助成金は，施設の光熱水費や給湯等に係る灯油・重油購入費、車両燃料費、清掃等の委託費に充てる。</t>
    <rPh sb="8" eb="10">
      <t>シセツ</t>
    </rPh>
    <rPh sb="11" eb="15">
      <t>コウネツスイヒ</t>
    </rPh>
    <rPh sb="16" eb="18">
      <t>キュウトウ</t>
    </rPh>
    <rPh sb="18" eb="19">
      <t>トウ</t>
    </rPh>
    <rPh sb="20" eb="21">
      <t>カカ</t>
    </rPh>
    <rPh sb="22" eb="24">
      <t>トウユ</t>
    </rPh>
    <rPh sb="25" eb="27">
      <t>ジュウユ</t>
    </rPh>
    <rPh sb="27" eb="30">
      <t>コウニュウヒ</t>
    </rPh>
    <rPh sb="31" eb="33">
      <t>シャリョウ</t>
    </rPh>
    <rPh sb="33" eb="36">
      <t>ネンリョウヒ</t>
    </rPh>
    <rPh sb="37" eb="39">
      <t>セイソウ</t>
    </rPh>
    <rPh sb="39" eb="40">
      <t>トウ</t>
    </rPh>
    <rPh sb="41" eb="43">
      <t>イタク</t>
    </rPh>
    <rPh sb="43" eb="44">
      <t>ヒ</t>
    </rPh>
    <rPh sb="45" eb="46">
      <t>ア</t>
    </rPh>
    <phoneticPr fontId="12"/>
  </si>
  <si>
    <t>申請（実績報告）額</t>
    <rPh sb="0" eb="2">
      <t>しんせい</t>
    </rPh>
    <rPh sb="3" eb="5">
      <t>じっせき</t>
    </rPh>
    <rPh sb="5" eb="7">
      <t>ほうこく</t>
    </rPh>
    <rPh sb="8" eb="9">
      <t>がく</t>
    </rPh>
    <phoneticPr fontId="3" type="Hiragana"/>
  </si>
  <si>
    <t>申請内訳</t>
    <rPh sb="0" eb="2">
      <t>シンセイ</t>
    </rPh>
    <rPh sb="2" eb="4">
      <t>ウチワケ</t>
    </rPh>
    <phoneticPr fontId="12"/>
  </si>
  <si>
    <t>円</t>
    <rPh sb="0" eb="1">
      <t>エン</t>
    </rPh>
    <phoneticPr fontId="12"/>
  </si>
  <si>
    <t>円</t>
  </si>
  <si>
    <t>（訪問系）</t>
    <rPh sb="1" eb="3">
      <t>ほうもん</t>
    </rPh>
    <rPh sb="3" eb="4">
      <t>けい</t>
    </rPh>
    <phoneticPr fontId="3" type="Hiragana"/>
  </si>
  <si>
    <t>　（１）事業所別申請額一覧（別紙１）</t>
    <rPh sb="4" eb="7">
      <t>ジギョウショ</t>
    </rPh>
    <rPh sb="7" eb="8">
      <t>ベツ</t>
    </rPh>
    <rPh sb="8" eb="11">
      <t>シンセイガク</t>
    </rPh>
    <rPh sb="11" eb="13">
      <t>イチラン</t>
    </rPh>
    <rPh sb="14" eb="16">
      <t>ベッシ</t>
    </rPh>
    <phoneticPr fontId="12"/>
  </si>
  <si>
    <t>　（２）事業所別個票（別紙２）</t>
    <rPh sb="4" eb="7">
      <t>ジギョウショ</t>
    </rPh>
    <rPh sb="7" eb="8">
      <t>ベツ</t>
    </rPh>
    <rPh sb="8" eb="10">
      <t>コヒョウ</t>
    </rPh>
    <rPh sb="11" eb="13">
      <t>ベッシ</t>
    </rPh>
    <phoneticPr fontId="12"/>
  </si>
  <si>
    <t>訪問介護</t>
    <rPh sb="0" eb="2">
      <t>ほうもん</t>
    </rPh>
    <rPh sb="2" eb="4">
      <t>かいご</t>
    </rPh>
    <phoneticPr fontId="3" type="Hiragana"/>
  </si>
  <si>
    <t>定期巡回・随時対応型訪問介護看護</t>
    <rPh sb="0" eb="2">
      <t>ていき</t>
    </rPh>
    <rPh sb="2" eb="4">
      <t>じゅんかい</t>
    </rPh>
    <rPh sb="5" eb="7">
      <t>ずいじ</t>
    </rPh>
    <rPh sb="7" eb="10">
      <t>たいおうがた</t>
    </rPh>
    <rPh sb="10" eb="12">
      <t>ほうもん</t>
    </rPh>
    <rPh sb="12" eb="14">
      <t>かいご</t>
    </rPh>
    <rPh sb="14" eb="16">
      <t>かんご</t>
    </rPh>
    <phoneticPr fontId="3" type="Hiragana"/>
  </si>
  <si>
    <t>夜間対応型訪問介護</t>
    <rPh sb="0" eb="2">
      <t>やかん</t>
    </rPh>
    <rPh sb="2" eb="4">
      <t>たいおう</t>
    </rPh>
    <rPh sb="4" eb="5">
      <t>がた</t>
    </rPh>
    <rPh sb="5" eb="7">
      <t>ほうもん</t>
    </rPh>
    <rPh sb="7" eb="9">
      <t>かいご</t>
    </rPh>
    <phoneticPr fontId="3" type="Hiragana"/>
  </si>
  <si>
    <t>訪問看護</t>
    <rPh sb="0" eb="2">
      <t>ほうもん</t>
    </rPh>
    <rPh sb="2" eb="4">
      <t>かんご</t>
    </rPh>
    <phoneticPr fontId="3" type="Hiragana"/>
  </si>
  <si>
    <t>訪問リハビリテーション</t>
    <rPh sb="0" eb="2">
      <t>ほうもん</t>
    </rPh>
    <phoneticPr fontId="3" type="Hiragana"/>
  </si>
  <si>
    <t>居宅療養管理指導</t>
    <rPh sb="0" eb="2">
      <t>きょたく</t>
    </rPh>
    <rPh sb="2" eb="4">
      <t>りょうよう</t>
    </rPh>
    <rPh sb="4" eb="6">
      <t>かんり</t>
    </rPh>
    <rPh sb="6" eb="8">
      <t>しどう</t>
    </rPh>
    <phoneticPr fontId="3" type="Hiragana"/>
  </si>
  <si>
    <t>福祉用具貸与</t>
    <rPh sb="0" eb="2">
      <t>ふくし</t>
    </rPh>
    <rPh sb="2" eb="4">
      <t>ようぐ</t>
    </rPh>
    <rPh sb="4" eb="6">
      <t>たいよ</t>
    </rPh>
    <phoneticPr fontId="3" type="Hiragana"/>
  </si>
  <si>
    <t>福祉用具販売</t>
    <rPh sb="0" eb="2">
      <t>ふくし</t>
    </rPh>
    <rPh sb="2" eb="4">
      <t>ようぐ</t>
    </rPh>
    <rPh sb="4" eb="6">
      <t>はんばい</t>
    </rPh>
    <phoneticPr fontId="3" type="Hiragana"/>
  </si>
  <si>
    <t>居宅介護支援</t>
    <rPh sb="0" eb="2">
      <t>きょたく</t>
    </rPh>
    <rPh sb="2" eb="4">
      <t>かいご</t>
    </rPh>
    <rPh sb="4" eb="6">
      <t>しえん</t>
    </rPh>
    <phoneticPr fontId="3" type="Hiragana"/>
  </si>
  <si>
    <t>事業所数</t>
    <rPh sb="0" eb="3">
      <t>ジギョウショ</t>
    </rPh>
    <rPh sb="3" eb="4">
      <t>スウ</t>
    </rPh>
    <phoneticPr fontId="12"/>
  </si>
  <si>
    <t>　事業所を休止・廃止する予定がない。</t>
    <rPh sb="1" eb="4">
      <t>じぎょうしょ</t>
    </rPh>
    <rPh sb="5" eb="7">
      <t>きゅうし</t>
    </rPh>
    <rPh sb="8" eb="10">
      <t>はいし</t>
    </rPh>
    <rPh sb="12" eb="14">
      <t>よてい</t>
    </rPh>
    <phoneticPr fontId="3" type="Hiragana"/>
  </si>
  <si>
    <t>　※同一所在地において、複数のサービス提供している場合は、いずれか１つのサービス。</t>
    <rPh sb="2" eb="4">
      <t>どういつ</t>
    </rPh>
    <rPh sb="4" eb="7">
      <t>しょざいち</t>
    </rPh>
    <rPh sb="12" eb="14">
      <t>ふくすう</t>
    </rPh>
    <rPh sb="19" eb="21">
      <t>ていきょう</t>
    </rPh>
    <rPh sb="25" eb="27">
      <t>ばあい</t>
    </rPh>
    <phoneticPr fontId="3" type="Hiragana"/>
  </si>
  <si>
    <t>事業所ごとに「個票」の入力欄（黄色セル）に必要事項を入力
自動集計しますので、シート名は変更しないでください。
※同一所在地において、複数のサービスを提供している場合は、いずれか１つのサービス分の申請となります。</t>
    <rPh sb="0" eb="3">
      <t>ジギョウショ</t>
    </rPh>
    <rPh sb="7" eb="9">
      <t>コヒョウ</t>
    </rPh>
    <rPh sb="11" eb="14">
      <t>ニュウリョクラン</t>
    </rPh>
    <rPh sb="15" eb="17">
      <t>キイロ</t>
    </rPh>
    <rPh sb="21" eb="23">
      <t>ヒツヨウ</t>
    </rPh>
    <rPh sb="23" eb="25">
      <t>ジコウ</t>
    </rPh>
    <rPh sb="26" eb="28">
      <t>ニュウリョク</t>
    </rPh>
    <rPh sb="29" eb="31">
      <t>ジドウ</t>
    </rPh>
    <rPh sb="31" eb="33">
      <t>シュウケイ</t>
    </rPh>
    <rPh sb="42" eb="43">
      <t>メイ</t>
    </rPh>
    <rPh sb="44" eb="46">
      <t>ヘンコウ</t>
    </rPh>
    <rPh sb="57" eb="59">
      <t>ドウイツ</t>
    </rPh>
    <rPh sb="59" eb="62">
      <t>ショザイチ</t>
    </rPh>
    <rPh sb="67" eb="69">
      <t>フクスウ</t>
    </rPh>
    <rPh sb="75" eb="77">
      <t>テイキョウ</t>
    </rPh>
    <rPh sb="81" eb="83">
      <t>バアイ</t>
    </rPh>
    <rPh sb="96" eb="97">
      <t>ブン</t>
    </rPh>
    <rPh sb="98" eb="100">
      <t>シンセイ</t>
    </rPh>
    <phoneticPr fontId="12"/>
  </si>
  <si>
    <t>事業所別個票（別紙２）</t>
    <rPh sb="0" eb="3">
      <t>ジギョウショ</t>
    </rPh>
    <rPh sb="3" eb="4">
      <t>ベツ</t>
    </rPh>
    <rPh sb="4" eb="6">
      <t>コヒョウ</t>
    </rPh>
    <rPh sb="7" eb="9">
      <t>ベッシ</t>
    </rPh>
    <phoneticPr fontId="12"/>
  </si>
  <si>
    <t>運営月数</t>
    <rPh sb="0" eb="2">
      <t>ウンエイ</t>
    </rPh>
    <rPh sb="2" eb="3">
      <t>ツキ</t>
    </rPh>
    <rPh sb="3" eb="4">
      <t>スウ</t>
    </rPh>
    <phoneticPr fontId="12"/>
  </si>
  <si>
    <t>申請額計</t>
    <rPh sb="0" eb="3">
      <t>しんせいがく</t>
    </rPh>
    <rPh sb="3" eb="4">
      <t>けい</t>
    </rPh>
    <phoneticPr fontId="3" type="Hiragana"/>
  </si>
  <si>
    <t>（様式第１号）</t>
    <rPh sb="1" eb="3">
      <t>ヨウシキ</t>
    </rPh>
    <rPh sb="3" eb="4">
      <t>ダイ</t>
    </rPh>
    <rPh sb="5" eb="6">
      <t>ゴウ</t>
    </rPh>
    <phoneticPr fontId="12"/>
  </si>
  <si>
    <r>
      <t xml:space="preserve">「請求書」の必要事項を入力
</t>
    </r>
    <r>
      <rPr>
        <b/>
        <u/>
        <sz val="10"/>
        <color theme="1"/>
        <rFont val="BIZ UD明朝 Medium"/>
        <family val="1"/>
        <charset val="128"/>
      </rPr>
      <t>なお，提出の際に振込口座が確認できる通帳のコピーを必ず貼付すること。</t>
    </r>
    <rPh sb="1" eb="4">
      <t>セイキュウショ</t>
    </rPh>
    <rPh sb="6" eb="8">
      <t>ヒツヨウ</t>
    </rPh>
    <rPh sb="8" eb="10">
      <t>ジコウ</t>
    </rPh>
    <rPh sb="11" eb="13">
      <t>ニュウリョク</t>
    </rPh>
    <rPh sb="17" eb="19">
      <t>テイシュツ</t>
    </rPh>
    <rPh sb="20" eb="21">
      <t>サイ</t>
    </rPh>
    <rPh sb="22" eb="24">
      <t>フリコミ</t>
    </rPh>
    <rPh sb="24" eb="26">
      <t>コウザ</t>
    </rPh>
    <rPh sb="27" eb="29">
      <t>カクニン</t>
    </rPh>
    <rPh sb="32" eb="34">
      <t>ツウチョウ</t>
    </rPh>
    <rPh sb="39" eb="40">
      <t>カナラ</t>
    </rPh>
    <rPh sb="41" eb="43">
      <t>テンプ</t>
    </rPh>
    <phoneticPr fontId="12"/>
  </si>
  <si>
    <t>令和６年度仙北市介護保険施設等物価高騰対策事業費補助金（訪問系）</t>
    <rPh sb="5" eb="8">
      <t>センボクシ</t>
    </rPh>
    <rPh sb="15" eb="17">
      <t>ブッカ</t>
    </rPh>
    <rPh sb="17" eb="19">
      <t>コウトウ</t>
    </rPh>
    <rPh sb="19" eb="21">
      <t>タイサク</t>
    </rPh>
    <rPh sb="23" eb="24">
      <t>ヒ</t>
    </rPh>
    <rPh sb="24" eb="27">
      <t>ホジョキン</t>
    </rPh>
    <rPh sb="28" eb="30">
      <t>ホウモン</t>
    </rPh>
    <rPh sb="30" eb="31">
      <t>ケイ</t>
    </rPh>
    <phoneticPr fontId="12"/>
  </si>
  <si>
    <t>仙北市長　田口　知明</t>
    <rPh sb="0" eb="2">
      <t>センボク</t>
    </rPh>
    <rPh sb="2" eb="4">
      <t>シチョウ</t>
    </rPh>
    <rPh sb="5" eb="7">
      <t>タグチ</t>
    </rPh>
    <rPh sb="8" eb="10">
      <t>トモアキ</t>
    </rPh>
    <phoneticPr fontId="12"/>
  </si>
  <si>
    <t>令和６年度仙北市介護保険施設等物価高騰対策事業費補助金交付申請書兼実績報告書</t>
    <rPh sb="0" eb="2">
      <t>レイワ</t>
    </rPh>
    <rPh sb="3" eb="5">
      <t>ネンド</t>
    </rPh>
    <rPh sb="5" eb="7">
      <t>センボク</t>
    </rPh>
    <rPh sb="7" eb="8">
      <t>シ</t>
    </rPh>
    <rPh sb="15" eb="17">
      <t>ブッカ</t>
    </rPh>
    <rPh sb="17" eb="19">
      <t>コウトウ</t>
    </rPh>
    <rPh sb="19" eb="21">
      <t>タイサク</t>
    </rPh>
    <rPh sb="23" eb="24">
      <t>ヒ</t>
    </rPh>
    <rPh sb="24" eb="27">
      <t>ホジョキン</t>
    </rPh>
    <rPh sb="27" eb="29">
      <t>コウフ</t>
    </rPh>
    <rPh sb="29" eb="32">
      <t>シンセイショ</t>
    </rPh>
    <rPh sb="32" eb="33">
      <t>ケン</t>
    </rPh>
    <rPh sb="33" eb="35">
      <t>ジッセキ</t>
    </rPh>
    <rPh sb="35" eb="38">
      <t>ホウコクショ</t>
    </rPh>
    <phoneticPr fontId="12"/>
  </si>
  <si>
    <t>（訪問系）</t>
    <rPh sb="1" eb="4">
      <t>ほうもんけい</t>
    </rPh>
    <phoneticPr fontId="3" type="Hiragana"/>
  </si>
  <si>
    <r>
      <t>　口座名義　　　</t>
    </r>
    <r>
      <rPr>
        <b/>
        <sz val="9"/>
        <color indexed="8"/>
        <rFont val="BIZ UD明朝 Medium"/>
        <family val="1"/>
        <charset val="128"/>
      </rPr>
      <t>（カタカナ・英字・数字で、通帳見開き記載の名義を記入してください。）</t>
    </r>
    <rPh sb="1" eb="3">
      <t>コウザ</t>
    </rPh>
    <rPh sb="3" eb="5">
      <t>メイギ</t>
    </rPh>
    <rPh sb="14" eb="16">
      <t>エイジ</t>
    </rPh>
    <rPh sb="17" eb="19">
      <t>スウジ</t>
    </rPh>
    <rPh sb="26" eb="28">
      <t>キサイ</t>
    </rPh>
    <phoneticPr fontId="12"/>
  </si>
  <si>
    <t>　仙北市長　田口　知明　様</t>
    <rPh sb="1" eb="3">
      <t>センボク</t>
    </rPh>
    <rPh sb="3" eb="5">
      <t>シチョウ</t>
    </rPh>
    <rPh sb="6" eb="8">
      <t>タグチ</t>
    </rPh>
    <rPh sb="9" eb="11">
      <t>トモアキ</t>
    </rPh>
    <rPh sb="12" eb="13">
      <t>サマ</t>
    </rPh>
    <phoneticPr fontId="12"/>
  </si>
  <si>
    <t>　（課名　長寿支援課）</t>
    <rPh sb="2" eb="4">
      <t>カメイ</t>
    </rPh>
    <rPh sb="5" eb="9">
      <t>チョウジュシエン</t>
    </rPh>
    <rPh sb="9" eb="10">
      <t>カ</t>
    </rPh>
    <phoneticPr fontId="12"/>
  </si>
  <si>
    <t>　令和６年度仙北市介護保険施設等物価高騰対策事業費補助金（訪問系）として、次のとおり請求します。</t>
    <rPh sb="6" eb="8">
      <t>センボク</t>
    </rPh>
    <rPh sb="8" eb="9">
      <t>シ</t>
    </rPh>
    <rPh sb="16" eb="18">
      <t>ブッカ</t>
    </rPh>
    <rPh sb="18" eb="20">
      <t>コウトウ</t>
    </rPh>
    <rPh sb="20" eb="22">
      <t>タイサク</t>
    </rPh>
    <rPh sb="29" eb="32">
      <t>ホウモンケイ</t>
    </rPh>
    <phoneticPr fontId="12"/>
  </si>
  <si>
    <t>※ ゆうちょ銀行は通帳見開きページの下部に印字された口座番号等を記載してください。</t>
    <rPh sb="9" eb="11">
      <t>ツウチョウ</t>
    </rPh>
    <rPh sb="11" eb="13">
      <t>ミヒラ</t>
    </rPh>
    <rPh sb="18" eb="20">
      <t>カブ</t>
    </rPh>
    <rPh sb="21" eb="23">
      <t>インジ</t>
    </rPh>
    <rPh sb="26" eb="28">
      <t>コウザ</t>
    </rPh>
    <rPh sb="28" eb="30">
      <t>バンゴウ</t>
    </rPh>
    <rPh sb="30" eb="31">
      <t>ナド</t>
    </rPh>
    <rPh sb="32" eb="34">
      <t>キサイ</t>
    </rPh>
    <phoneticPr fontId="12"/>
  </si>
  <si>
    <t>※ 通帳のコピー等、口座が確認できる書類を添付してください。</t>
    <rPh sb="2" eb="4">
      <t>ツウチョウ</t>
    </rPh>
    <rPh sb="8" eb="9">
      <t>ナド</t>
    </rPh>
    <rPh sb="10" eb="12">
      <t>コウザ</t>
    </rPh>
    <rPh sb="13" eb="15">
      <t>カクニン</t>
    </rPh>
    <rPh sb="18" eb="20">
      <t>ショルイ</t>
    </rPh>
    <rPh sb="21" eb="23">
      <t>テンプ</t>
    </rPh>
    <phoneticPr fontId="12"/>
  </si>
  <si>
    <t>仙北市長　田口　知明　様</t>
    <rPh sb="0" eb="2">
      <t>せんぼく</t>
    </rPh>
    <rPh sb="5" eb="7">
      <t>たぐち</t>
    </rPh>
    <rPh sb="8" eb="10">
      <t>ともあき</t>
    </rPh>
    <phoneticPr fontId="3" type="Hiragana"/>
  </si>
  <si>
    <t>　私は、令和６年度仙北市介護保険施設等物価高騰対策事業費補助金（訪問系）の受領に</t>
    <rPh sb="9" eb="12">
      <t>せんぼくし</t>
    </rPh>
    <rPh sb="19" eb="21">
      <t>ぶっか</t>
    </rPh>
    <rPh sb="21" eb="23">
      <t>こうとう</t>
    </rPh>
    <rPh sb="23" eb="25">
      <t>たいさく</t>
    </rPh>
    <rPh sb="32" eb="35">
      <t>ほうもんけい</t>
    </rPh>
    <phoneticPr fontId="3" type="Hiragana"/>
  </si>
  <si>
    <t>関する権限を、以下のとおり委任します。</t>
    <phoneticPr fontId="3" type="Hiragana"/>
  </si>
  <si>
    <t>　標記について、仙北市介護保険施設等物価高騰対策事業実施要綱（訪問系）第４条の規定に基づき次のとおり申請します。
　なお，補助金の交付決定を受けた際には，この申請をもって仙北市補助金等交付規則（平成17年仙北市規則第39号）第13条による実績報告書とします。</t>
    <rPh sb="31" eb="34">
      <t>ホウモンケイ</t>
    </rPh>
    <rPh sb="85" eb="88">
      <t>センボクシ</t>
    </rPh>
    <rPh sb="102" eb="105">
      <t>センボクシ</t>
    </rPh>
    <phoneticPr fontId="12"/>
  </si>
  <si>
    <t xml:space="preserve">
仙北市長寿支援課へ下記の書類一式を持参又は郵送
・申請書及び請求書（通帳のコピーを添付）を紙媒体で提出　
※申請者と振込先の口座名義が違う場合は委任状も紙媒体で提出（請求書及び委任状は押印が必要）
※封筒に「仙北市物価高騰対策事業　関係書類在中」と明記
</t>
    <rPh sb="18" eb="20">
      <t>ジサン</t>
    </rPh>
    <rPh sb="20" eb="21">
      <t>マタ</t>
    </rPh>
    <rPh sb="22" eb="24">
      <t>ユウソウ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</si>
</sst>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_ "/>
    <numFmt numFmtId="177" formatCode="#,##0_ "/>
    <numFmt numFmtId="178" formatCode="#,##0;\-#,##0;&quot;&quot;"/>
    <numFmt numFmtId="179" formatCode="#,##0&quot;円&quot;;\-#,##0;&quot;&quot;"/>
    <numFmt numFmtId="180" formatCode="0&quot;月&quot;_ "/>
    <numFmt numFmtId="181" formatCode="0_ "/>
  </numFmts>
  <fonts count="41">
    <font>
      <sz val="11"/>
      <name val="ＭＳ Ｐゴシック"/>
      <family val="3"/>
    </font>
    <font>
      <sz val="11"/>
      <name val="ＭＳ Ｐゴシック"/>
      <family val="3"/>
    </font>
    <font>
      <sz val="11"/>
      <color theme="1"/>
      <name val="ＭＳ Ｐゴシック"/>
      <family val="3"/>
      <scheme val="minor"/>
    </font>
    <font>
      <sz val="6"/>
      <name val="游ゴシック"/>
      <family val="3"/>
    </font>
    <font>
      <sz val="11"/>
      <color theme="1"/>
      <name val="ＭＳ 明朝"/>
      <family val="1"/>
    </font>
    <font>
      <sz val="12"/>
      <color theme="1"/>
      <name val="ＭＳ 明朝"/>
      <family val="1"/>
    </font>
    <font>
      <sz val="10"/>
      <color theme="1"/>
      <name val="ＭＳ 明朝"/>
      <family val="1"/>
    </font>
    <font>
      <sz val="9"/>
      <color theme="1"/>
      <name val="ＭＳ 明朝"/>
      <family val="1"/>
    </font>
    <font>
      <sz val="8"/>
      <color theme="1"/>
      <name val="ＭＳ 明朝"/>
      <family val="1"/>
    </font>
    <font>
      <b/>
      <sz val="10"/>
      <name val="ＭＳ 明朝"/>
      <family val="1"/>
    </font>
    <font>
      <sz val="9"/>
      <name val="ＭＳ 明朝"/>
      <family val="1"/>
    </font>
    <font>
      <sz val="6"/>
      <color theme="1"/>
      <name val="ＭＳ 明朝"/>
      <family val="1"/>
    </font>
    <font>
      <sz val="6"/>
      <name val="ＭＳ Ｐゴシック"/>
      <family val="3"/>
    </font>
    <font>
      <sz val="11"/>
      <name val="ＭＳ Ｐゴシック"/>
      <family val="3"/>
      <charset val="128"/>
    </font>
    <font>
      <sz val="11"/>
      <color indexed="81"/>
      <name val="ＭＳ 明朝"/>
      <family val="1"/>
      <charset val="128"/>
    </font>
    <font>
      <b/>
      <sz val="11"/>
      <color theme="0"/>
      <name val="ＭＳ Ｐゴシック"/>
      <family val="3"/>
      <charset val="128"/>
    </font>
    <font>
      <sz val="11"/>
      <color theme="1"/>
      <name val="BIZ UD明朝 Medium"/>
      <family val="1"/>
      <charset val="128"/>
    </font>
    <font>
      <sz val="11"/>
      <name val="BIZ UD明朝 Medium"/>
      <family val="1"/>
      <charset val="128"/>
    </font>
    <font>
      <b/>
      <sz val="16"/>
      <color theme="1"/>
      <name val="BIZ UD明朝 Medium"/>
      <family val="1"/>
      <charset val="128"/>
    </font>
    <font>
      <sz val="12"/>
      <color theme="1"/>
      <name val="BIZ UD明朝 Medium"/>
      <family val="1"/>
      <charset val="128"/>
    </font>
    <font>
      <b/>
      <sz val="14"/>
      <color theme="1"/>
      <name val="BIZ UD明朝 Medium"/>
      <family val="1"/>
      <charset val="128"/>
    </font>
    <font>
      <b/>
      <sz val="12"/>
      <name val="BIZ UD明朝 Medium"/>
      <family val="1"/>
      <charset val="128"/>
    </font>
    <font>
      <sz val="10"/>
      <color theme="1"/>
      <name val="BIZ UD明朝 Medium"/>
      <family val="1"/>
      <charset val="128"/>
    </font>
    <font>
      <b/>
      <u/>
      <sz val="10"/>
      <color theme="1"/>
      <name val="BIZ UD明朝 Medium"/>
      <family val="1"/>
      <charset val="128"/>
    </font>
    <font>
      <b/>
      <sz val="10"/>
      <color theme="1"/>
      <name val="BIZ UD明朝 Medium"/>
      <family val="1"/>
      <charset val="128"/>
    </font>
    <font>
      <sz val="9"/>
      <color theme="1"/>
      <name val="BIZ UD明朝 Medium"/>
      <family val="1"/>
      <charset val="128"/>
    </font>
    <font>
      <sz val="10"/>
      <name val="BIZ UD明朝 Medium"/>
      <family val="1"/>
      <charset val="128"/>
    </font>
    <font>
      <sz val="12"/>
      <name val="BIZ UD明朝 Medium"/>
      <family val="1"/>
      <charset val="128"/>
    </font>
    <font>
      <sz val="8"/>
      <color theme="1"/>
      <name val="BIZ UD明朝 Medium"/>
      <family val="1"/>
      <charset val="128"/>
    </font>
    <font>
      <sz val="8"/>
      <color rgb="FFFF0000"/>
      <name val="BIZ UD明朝 Medium"/>
      <family val="1"/>
      <charset val="128"/>
    </font>
    <font>
      <sz val="10"/>
      <color rgb="FFFF0000"/>
      <name val="BIZ UD明朝 Medium"/>
      <family val="1"/>
      <charset val="128"/>
    </font>
    <font>
      <sz val="6"/>
      <color theme="1"/>
      <name val="BIZ UD明朝 Medium"/>
      <family val="1"/>
      <charset val="128"/>
    </font>
    <font>
      <b/>
      <sz val="10"/>
      <name val="BIZ UD明朝 Medium"/>
      <family val="1"/>
      <charset val="128"/>
    </font>
    <font>
      <sz val="9"/>
      <name val="BIZ UD明朝 Medium"/>
      <family val="1"/>
      <charset val="128"/>
    </font>
    <font>
      <sz val="9"/>
      <color indexed="81"/>
      <name val="MS P ゴシック"/>
      <family val="3"/>
      <charset val="128"/>
    </font>
    <font>
      <sz val="20"/>
      <color theme="1"/>
      <name val="BIZ UD明朝 Medium"/>
      <family val="1"/>
      <charset val="128"/>
    </font>
    <font>
      <b/>
      <sz val="18"/>
      <color theme="1"/>
      <name val="BIZ UD明朝 Medium"/>
      <family val="1"/>
      <charset val="128"/>
    </font>
    <font>
      <sz val="14"/>
      <color theme="1"/>
      <name val="BIZ UD明朝 Medium"/>
      <family val="1"/>
      <charset val="128"/>
    </font>
    <font>
      <sz val="11"/>
      <color indexed="8"/>
      <name val="BIZ UD明朝 Medium"/>
      <family val="1"/>
      <charset val="128"/>
    </font>
    <font>
      <b/>
      <sz val="9"/>
      <color indexed="8"/>
      <name val="BIZ UD明朝 Medium"/>
      <family val="1"/>
      <charset val="128"/>
    </font>
    <font>
      <sz val="16"/>
      <name val="BIZ UD明朝 Medium"/>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BE"/>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hair">
        <color indexed="64"/>
      </right>
      <top style="thin">
        <color indexed="64"/>
      </top>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double">
        <color indexed="64"/>
      </left>
      <right/>
      <top style="double">
        <color indexed="64"/>
      </top>
      <bottom style="double">
        <color indexed="64"/>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433">
    <xf numFmtId="0" fontId="0" fillId="0" borderId="0" xfId="0">
      <alignment vertical="center"/>
    </xf>
    <xf numFmtId="0" fontId="4"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6" fillId="0" borderId="22" xfId="0" applyFont="1" applyBorder="1" applyAlignment="1">
      <alignment horizontal="center" vertical="center"/>
    </xf>
    <xf numFmtId="38" fontId="5" fillId="0" borderId="0" xfId="0" applyNumberFormat="1" applyFont="1" applyAlignment="1">
      <alignment horizontal="center" vertical="center"/>
    </xf>
    <xf numFmtId="0" fontId="5" fillId="0" borderId="0" xfId="0" applyFont="1" applyAlignment="1">
      <alignment horizontal="center" vertical="center"/>
    </xf>
    <xf numFmtId="0" fontId="6" fillId="0" borderId="59" xfId="0" applyFont="1" applyBorder="1">
      <alignment vertical="center"/>
    </xf>
    <xf numFmtId="0" fontId="6" fillId="0" borderId="14" xfId="0" applyFont="1" applyBorder="1">
      <alignment vertical="center"/>
    </xf>
    <xf numFmtId="0" fontId="6" fillId="0" borderId="7" xfId="0" applyFont="1" applyBorder="1">
      <alignment vertical="center"/>
    </xf>
    <xf numFmtId="0" fontId="6" fillId="0" borderId="60" xfId="0" applyFont="1" applyBorder="1" applyAlignment="1">
      <alignment horizontal="center" vertical="center"/>
    </xf>
    <xf numFmtId="0" fontId="6" fillId="0" borderId="21" xfId="0" applyFont="1" applyBorder="1">
      <alignment vertical="center"/>
    </xf>
    <xf numFmtId="0" fontId="6" fillId="0" borderId="60" xfId="0" applyFont="1" applyBorder="1">
      <alignment vertical="center"/>
    </xf>
    <xf numFmtId="0" fontId="6" fillId="0" borderId="22" xfId="0" applyFont="1" applyBorder="1">
      <alignment vertical="center"/>
    </xf>
    <xf numFmtId="0" fontId="5" fillId="0" borderId="0" xfId="0" applyFont="1">
      <alignment vertical="center"/>
    </xf>
    <xf numFmtId="0" fontId="6" fillId="0" borderId="57" xfId="0" applyFont="1" applyBorder="1" applyAlignment="1">
      <alignment horizontal="center" vertical="center"/>
    </xf>
    <xf numFmtId="0" fontId="5" fillId="0" borderId="57" xfId="0" applyFont="1" applyBorder="1" applyAlignment="1">
      <alignment horizontal="center" vertical="center"/>
    </xf>
    <xf numFmtId="0" fontId="6" fillId="0" borderId="0" xfId="0" applyFont="1" applyAlignment="1">
      <alignment horizontal="left" vertical="center"/>
    </xf>
    <xf numFmtId="0" fontId="6" fillId="0" borderId="0" xfId="0" applyFont="1" applyProtection="1">
      <alignment vertical="center"/>
      <protection locked="0"/>
    </xf>
    <xf numFmtId="0" fontId="6" fillId="0" borderId="63" xfId="0" applyFont="1" applyBorder="1">
      <alignment vertical="center"/>
    </xf>
    <xf numFmtId="0" fontId="6" fillId="0" borderId="31" xfId="0" applyFont="1" applyBorder="1">
      <alignment vertical="center"/>
    </xf>
    <xf numFmtId="0" fontId="6" fillId="0" borderId="64" xfId="0" applyFont="1" applyBorder="1">
      <alignment vertical="center"/>
    </xf>
    <xf numFmtId="49" fontId="6" fillId="0" borderId="60" xfId="0" applyNumberFormat="1" applyFont="1" applyBorder="1" applyAlignment="1" applyProtection="1">
      <alignment vertical="center" shrinkToFit="1"/>
      <protection locked="0"/>
    </xf>
    <xf numFmtId="49" fontId="6" fillId="0" borderId="21" xfId="0" applyNumberFormat="1" applyFont="1" applyBorder="1" applyAlignment="1" applyProtection="1">
      <alignment horizontal="center" vertical="center" shrinkToFit="1"/>
      <protection locked="0"/>
    </xf>
    <xf numFmtId="12" fontId="6" fillId="0" borderId="68" xfId="0" applyNumberFormat="1" applyFont="1" applyBorder="1">
      <alignment vertical="center"/>
    </xf>
    <xf numFmtId="0" fontId="8" fillId="0" borderId="60" xfId="0" applyFont="1" applyBorder="1" applyAlignment="1">
      <alignment horizontal="center" vertical="center"/>
    </xf>
    <xf numFmtId="0" fontId="8" fillId="0" borderId="71" xfId="0" applyFont="1" applyBorder="1" applyAlignment="1">
      <alignment horizontal="center" vertical="center"/>
    </xf>
    <xf numFmtId="0" fontId="16" fillId="0" borderId="0" xfId="0" applyFont="1">
      <alignment vertical="center"/>
    </xf>
    <xf numFmtId="0" fontId="16" fillId="0" borderId="0" xfId="0" applyFont="1" applyAlignment="1">
      <alignment horizontal="left" vertical="top"/>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top"/>
    </xf>
    <xf numFmtId="0" fontId="20" fillId="0" borderId="0" xfId="0" applyFont="1">
      <alignment vertical="center"/>
    </xf>
    <xf numFmtId="0" fontId="21" fillId="0" borderId="0" xfId="0" applyFont="1">
      <alignment vertical="center"/>
    </xf>
    <xf numFmtId="0" fontId="16" fillId="0" borderId="1" xfId="0" applyFont="1" applyBorder="1" applyAlignment="1">
      <alignment horizontal="center" vertical="center" shrinkToFit="1"/>
    </xf>
    <xf numFmtId="0" fontId="19" fillId="0" borderId="1" xfId="0" applyFont="1" applyBorder="1" applyAlignment="1">
      <alignment horizontal="center" vertical="center"/>
    </xf>
    <xf numFmtId="0" fontId="16" fillId="0" borderId="1" xfId="0" applyFont="1" applyBorder="1" applyAlignment="1">
      <alignment horizontal="center" vertical="center"/>
    </xf>
    <xf numFmtId="0" fontId="22" fillId="0" borderId="1" xfId="0" applyFont="1" applyBorder="1" applyAlignment="1">
      <alignment horizontal="left" vertical="center" wrapText="1"/>
    </xf>
    <xf numFmtId="0" fontId="22" fillId="0" borderId="1" xfId="0" applyFont="1" applyBorder="1" applyAlignment="1">
      <alignment vertical="center" wrapText="1"/>
    </xf>
    <xf numFmtId="0" fontId="25"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2" fillId="0" borderId="0" xfId="0" applyFont="1" applyAlignment="1">
      <alignment horizontal="right" vertical="center"/>
    </xf>
    <xf numFmtId="0" fontId="22" fillId="0" borderId="27" xfId="0" applyFont="1" applyBorder="1">
      <alignment vertical="center"/>
    </xf>
    <xf numFmtId="0" fontId="22" fillId="0" borderId="45" xfId="0" applyFont="1" applyBorder="1">
      <alignment vertical="center"/>
    </xf>
    <xf numFmtId="0" fontId="22" fillId="0" borderId="22" xfId="0" applyFont="1" applyBorder="1" applyAlignment="1">
      <alignment horizontal="center" vertical="center"/>
    </xf>
    <xf numFmtId="0" fontId="22" fillId="0" borderId="0" xfId="0" applyFont="1" applyAlignment="1">
      <alignment horizontal="center" vertical="center" textRotation="255"/>
    </xf>
    <xf numFmtId="0" fontId="26" fillId="0" borderId="0" xfId="0" applyFont="1">
      <alignment vertical="center"/>
    </xf>
    <xf numFmtId="0" fontId="28" fillId="0" borderId="0" xfId="0" applyFont="1">
      <alignment vertical="center"/>
    </xf>
    <xf numFmtId="0" fontId="22" fillId="0" borderId="23" xfId="0" applyFont="1" applyBorder="1">
      <alignment vertical="center"/>
    </xf>
    <xf numFmtId="0" fontId="22" fillId="0" borderId="36" xfId="0" applyFont="1" applyBorder="1">
      <alignment vertical="center"/>
    </xf>
    <xf numFmtId="0" fontId="25" fillId="0" borderId="48" xfId="0" applyFont="1" applyBorder="1">
      <alignment vertical="center"/>
    </xf>
    <xf numFmtId="0" fontId="22" fillId="0" borderId="24" xfId="0" applyFont="1" applyBorder="1">
      <alignment vertical="center"/>
    </xf>
    <xf numFmtId="0" fontId="22" fillId="0" borderId="37" xfId="0" applyFont="1" applyBorder="1">
      <alignment vertical="center"/>
    </xf>
    <xf numFmtId="177" fontId="25" fillId="0" borderId="49" xfId="0" applyNumberFormat="1" applyFont="1" applyBorder="1">
      <alignment vertical="center"/>
    </xf>
    <xf numFmtId="0" fontId="25" fillId="0" borderId="49" xfId="0" applyFont="1" applyBorder="1">
      <alignment vertical="center"/>
    </xf>
    <xf numFmtId="0" fontId="26" fillId="0" borderId="24" xfId="0" applyFont="1" applyBorder="1">
      <alignment vertical="center"/>
    </xf>
    <xf numFmtId="0" fontId="22" fillId="0" borderId="25" xfId="0" applyFont="1" applyBorder="1">
      <alignment vertical="center"/>
    </xf>
    <xf numFmtId="0" fontId="22" fillId="0" borderId="38" xfId="0" applyFont="1" applyBorder="1">
      <alignment vertical="center"/>
    </xf>
    <xf numFmtId="177" fontId="25" fillId="0" borderId="46" xfId="0" applyNumberFormat="1" applyFont="1" applyBorder="1">
      <alignment vertical="center"/>
    </xf>
    <xf numFmtId="177" fontId="25" fillId="0" borderId="50" xfId="0" applyNumberFormat="1" applyFont="1" applyBorder="1">
      <alignment vertical="center"/>
    </xf>
    <xf numFmtId="0" fontId="29" fillId="0" borderId="0" xfId="0" applyFont="1" applyAlignment="1">
      <alignment horizontal="left" vertical="center"/>
    </xf>
    <xf numFmtId="0" fontId="30" fillId="0" borderId="0" xfId="0" applyFont="1">
      <alignment vertical="center"/>
    </xf>
    <xf numFmtId="0" fontId="26" fillId="0" borderId="0" xfId="0" applyFont="1" applyAlignment="1">
      <alignment horizontal="left" vertical="center"/>
    </xf>
    <xf numFmtId="0" fontId="29" fillId="0" borderId="0" xfId="0" applyFont="1">
      <alignment vertical="center"/>
    </xf>
    <xf numFmtId="0" fontId="16" fillId="0" borderId="0" xfId="0" applyFont="1" applyAlignment="1">
      <alignment horizontal="right" vertical="center"/>
    </xf>
    <xf numFmtId="0" fontId="24" fillId="0" borderId="0" xfId="0" applyFont="1" applyAlignment="1">
      <alignment horizontal="left" vertical="center"/>
    </xf>
    <xf numFmtId="0" fontId="16" fillId="2" borderId="1" xfId="0" applyFont="1" applyFill="1" applyBorder="1" applyAlignment="1">
      <alignment horizontal="center" vertical="center" shrinkToFit="1"/>
    </xf>
    <xf numFmtId="0" fontId="22" fillId="2" borderId="33" xfId="0" applyFont="1" applyFill="1" applyBorder="1" applyAlignment="1">
      <alignment horizontal="center" vertical="center" shrinkToFit="1"/>
    </xf>
    <xf numFmtId="0" fontId="22" fillId="2" borderId="33" xfId="0" applyFont="1" applyFill="1" applyBorder="1" applyAlignment="1">
      <alignment horizontal="center" vertical="center"/>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2" borderId="51" xfId="0" applyFont="1" applyFill="1" applyBorder="1" applyAlignment="1">
      <alignment horizontal="center" vertical="center" wrapText="1"/>
    </xf>
    <xf numFmtId="178" fontId="16" fillId="0" borderId="1" xfId="0" applyNumberFormat="1" applyFont="1" applyBorder="1" applyAlignment="1">
      <alignment horizontal="center" vertical="center" shrinkToFit="1"/>
    </xf>
    <xf numFmtId="178" fontId="16" fillId="0" borderId="33" xfId="0" applyNumberFormat="1" applyFont="1" applyBorder="1" applyAlignment="1">
      <alignment horizontal="center" vertical="center" wrapText="1"/>
    </xf>
    <xf numFmtId="178" fontId="16" fillId="0" borderId="33" xfId="0" applyNumberFormat="1" applyFont="1" applyBorder="1" applyAlignment="1">
      <alignment horizontal="left" vertical="center" wrapText="1"/>
    </xf>
    <xf numFmtId="178" fontId="16" fillId="0" borderId="33" xfId="0" applyNumberFormat="1" applyFont="1" applyBorder="1" applyAlignment="1">
      <alignment horizontal="center" vertical="center" shrinkToFit="1"/>
    </xf>
    <xf numFmtId="58" fontId="16" fillId="0" borderId="33" xfId="0" applyNumberFormat="1" applyFont="1" applyBorder="1" applyAlignment="1">
      <alignment horizontal="center" vertical="center" shrinkToFit="1"/>
    </xf>
    <xf numFmtId="178" fontId="16" fillId="0" borderId="33" xfId="0" applyNumberFormat="1" applyFont="1" applyBorder="1" applyAlignment="1">
      <alignment horizontal="left" vertical="center" shrinkToFit="1"/>
    </xf>
    <xf numFmtId="179" fontId="16" fillId="0" borderId="1" xfId="7" applyNumberFormat="1" applyFont="1" applyBorder="1" applyAlignment="1" applyProtection="1">
      <alignment horizontal="right" vertical="center" shrinkToFit="1"/>
    </xf>
    <xf numFmtId="180" fontId="16" fillId="0" borderId="1" xfId="7" applyNumberFormat="1" applyFont="1" applyBorder="1" applyAlignment="1" applyProtection="1">
      <alignment horizontal="right" vertical="center" shrinkToFit="1"/>
    </xf>
    <xf numFmtId="179" fontId="16" fillId="0" borderId="52" xfId="7" applyNumberFormat="1" applyFont="1" applyBorder="1" applyAlignment="1" applyProtection="1">
      <alignment horizontal="right" vertical="center" shrinkToFit="1"/>
    </xf>
    <xf numFmtId="179" fontId="16" fillId="0" borderId="53" xfId="7" applyNumberFormat="1" applyFont="1" applyBorder="1" applyAlignment="1" applyProtection="1">
      <alignment horizontal="right" vertical="center" shrinkToFit="1"/>
    </xf>
    <xf numFmtId="0" fontId="17" fillId="0" borderId="5" xfId="0" applyFont="1" applyBorder="1">
      <alignment vertical="center"/>
    </xf>
    <xf numFmtId="179" fontId="17" fillId="0" borderId="35" xfId="0" applyNumberFormat="1" applyFont="1" applyBorder="1" applyAlignment="1">
      <alignment vertical="center" shrinkToFit="1"/>
    </xf>
    <xf numFmtId="0" fontId="17" fillId="0" borderId="1" xfId="0" applyFont="1" applyBorder="1">
      <alignment vertical="center"/>
    </xf>
    <xf numFmtId="0" fontId="17" fillId="0" borderId="1" xfId="0" applyFont="1" applyBorder="1" applyAlignment="1">
      <alignment vertical="center" shrinkToFit="1"/>
    </xf>
    <xf numFmtId="0" fontId="22" fillId="0" borderId="59" xfId="0" applyFont="1" applyBorder="1">
      <alignment vertical="center"/>
    </xf>
    <xf numFmtId="0" fontId="22" fillId="0" borderId="60" xfId="0" applyFont="1" applyBorder="1" applyAlignment="1">
      <alignment horizontal="center" vertical="center"/>
    </xf>
    <xf numFmtId="0" fontId="22" fillId="0" borderId="60" xfId="0" applyFont="1" applyBorder="1">
      <alignment vertical="center"/>
    </xf>
    <xf numFmtId="0" fontId="22" fillId="0" borderId="63" xfId="0" applyFont="1" applyBorder="1">
      <alignment vertical="center"/>
    </xf>
    <xf numFmtId="49" fontId="22" fillId="0" borderId="60" xfId="0" applyNumberFormat="1" applyFont="1" applyBorder="1" applyAlignment="1" applyProtection="1">
      <alignment vertical="center" shrinkToFit="1"/>
      <protection locked="0"/>
    </xf>
    <xf numFmtId="0" fontId="28" fillId="0" borderId="60" xfId="0" applyFont="1" applyBorder="1" applyAlignment="1">
      <alignment horizontal="center" vertical="center"/>
    </xf>
    <xf numFmtId="0" fontId="28" fillId="0" borderId="71" xfId="0" applyFont="1" applyBorder="1" applyAlignment="1">
      <alignment horizontal="center" vertical="center"/>
    </xf>
    <xf numFmtId="0" fontId="22" fillId="0" borderId="14" xfId="0" applyFont="1" applyBorder="1">
      <alignment vertical="center"/>
    </xf>
    <xf numFmtId="0" fontId="22" fillId="0" borderId="22" xfId="0" applyFont="1" applyBorder="1">
      <alignment vertical="center"/>
    </xf>
    <xf numFmtId="0" fontId="22" fillId="0" borderId="31" xfId="0" applyFont="1" applyBorder="1">
      <alignment vertical="center"/>
    </xf>
    <xf numFmtId="0" fontId="22" fillId="0" borderId="7" xfId="0" applyFont="1" applyBorder="1">
      <alignment vertical="center"/>
    </xf>
    <xf numFmtId="0" fontId="22" fillId="0" borderId="64" xfId="0" applyFont="1" applyBorder="1">
      <alignment vertical="center"/>
    </xf>
    <xf numFmtId="0" fontId="22" fillId="0" borderId="21" xfId="0" applyFont="1" applyBorder="1">
      <alignment vertical="center"/>
    </xf>
    <xf numFmtId="49" fontId="22" fillId="0" borderId="21" xfId="0" applyNumberFormat="1" applyFont="1" applyBorder="1" applyAlignment="1" applyProtection="1">
      <alignment horizontal="center" vertical="center" shrinkToFit="1"/>
      <protection locked="0"/>
    </xf>
    <xf numFmtId="0" fontId="22" fillId="0" borderId="0" xfId="0" applyFont="1" applyAlignment="1">
      <alignment horizontal="left" vertical="center"/>
    </xf>
    <xf numFmtId="0" fontId="22" fillId="0" borderId="0" xfId="0" applyFont="1" applyProtection="1">
      <alignment vertical="center"/>
      <protection locked="0"/>
    </xf>
    <xf numFmtId="0" fontId="22" fillId="0" borderId="57" xfId="0" applyFont="1" applyBorder="1" applyAlignment="1">
      <alignment horizontal="center" vertical="center"/>
    </xf>
    <xf numFmtId="38" fontId="19" fillId="0" borderId="0" xfId="0" applyNumberFormat="1" applyFont="1" applyAlignment="1">
      <alignment horizontal="center" vertical="center"/>
    </xf>
    <xf numFmtId="0" fontId="19" fillId="0" borderId="0" xfId="0" applyFont="1" applyAlignment="1">
      <alignment horizontal="center" vertical="center"/>
    </xf>
    <xf numFmtId="0" fontId="19" fillId="0" borderId="57" xfId="0" applyFont="1" applyBorder="1" applyAlignment="1">
      <alignment horizontal="center" vertical="center"/>
    </xf>
    <xf numFmtId="12" fontId="22" fillId="0" borderId="68" xfId="0" applyNumberFormat="1" applyFont="1" applyBorder="1">
      <alignment vertical="center"/>
    </xf>
    <xf numFmtId="38" fontId="17" fillId="0" borderId="0" xfId="0" applyNumberFormat="1" applyFont="1">
      <alignment vertical="center"/>
    </xf>
    <xf numFmtId="0" fontId="19" fillId="0" borderId="0" xfId="0" applyFont="1">
      <alignment vertical="center"/>
    </xf>
    <xf numFmtId="0" fontId="16" fillId="0" borderId="0" xfId="6" applyFont="1">
      <alignment vertical="center"/>
    </xf>
    <xf numFmtId="0" fontId="19" fillId="0" borderId="0" xfId="6" applyFont="1" applyAlignment="1">
      <alignment horizontal="center" vertical="center"/>
    </xf>
    <xf numFmtId="0" fontId="19" fillId="0" borderId="0" xfId="6" applyFont="1">
      <alignment vertical="center"/>
    </xf>
    <xf numFmtId="0" fontId="19" fillId="0" borderId="0" xfId="6" applyFont="1" applyAlignment="1">
      <alignment horizontal="right" vertical="center"/>
    </xf>
    <xf numFmtId="0" fontId="19" fillId="0" borderId="0" xfId="6" applyFont="1" applyAlignment="1"/>
    <xf numFmtId="0" fontId="16" fillId="0" borderId="0" xfId="0" applyFont="1" applyAlignment="1"/>
    <xf numFmtId="0" fontId="19" fillId="0" borderId="0" xfId="6" applyFont="1" applyAlignment="1">
      <alignment vertical="top"/>
    </xf>
    <xf numFmtId="0" fontId="36" fillId="0" borderId="0" xfId="6" applyFont="1" applyAlignment="1"/>
    <xf numFmtId="0" fontId="20" fillId="0" borderId="0" xfId="6" applyFont="1" applyAlignment="1"/>
    <xf numFmtId="0" fontId="37" fillId="0" borderId="0" xfId="6" applyFont="1">
      <alignment vertical="center"/>
    </xf>
    <xf numFmtId="0" fontId="22" fillId="0" borderId="0" xfId="6" applyFont="1">
      <alignment vertical="center"/>
    </xf>
    <xf numFmtId="0" fontId="28" fillId="0" borderId="0" xfId="6" applyFont="1" applyAlignment="1">
      <alignment vertical="top"/>
    </xf>
    <xf numFmtId="0" fontId="16" fillId="0" borderId="20" xfId="6" applyFont="1" applyBorder="1" applyAlignment="1">
      <alignment horizontal="center" vertical="center"/>
    </xf>
    <xf numFmtId="49" fontId="16" fillId="0" borderId="22" xfId="6" applyNumberFormat="1" applyFont="1" applyBorder="1" applyAlignment="1">
      <alignment horizontal="center" vertical="center"/>
    </xf>
    <xf numFmtId="0" fontId="16" fillId="3" borderId="75" xfId="6" applyFont="1" applyFill="1" applyBorder="1" applyAlignment="1">
      <alignment horizontal="center" vertical="center"/>
    </xf>
    <xf numFmtId="0" fontId="16" fillId="3" borderId="0" xfId="6" applyFont="1" applyFill="1" applyAlignment="1">
      <alignment horizontal="center" vertical="center"/>
    </xf>
    <xf numFmtId="0" fontId="16" fillId="0" borderId="88" xfId="6" applyFont="1" applyBorder="1" applyAlignment="1">
      <alignment horizontal="left" vertical="center" indent="1"/>
    </xf>
    <xf numFmtId="0" fontId="16" fillId="0" borderId="11" xfId="6" applyFont="1" applyBorder="1" applyAlignment="1">
      <alignment horizontal="left" vertical="center" indent="1"/>
    </xf>
    <xf numFmtId="0" fontId="16" fillId="0" borderId="92" xfId="6" applyFont="1" applyBorder="1" applyAlignment="1">
      <alignment horizontal="left" vertical="center" indent="1"/>
    </xf>
    <xf numFmtId="0" fontId="16" fillId="0" borderId="0" xfId="6" applyFont="1" applyAlignment="1">
      <alignment horizontal="center" vertical="center"/>
    </xf>
    <xf numFmtId="0" fontId="16" fillId="4" borderId="75" xfId="6" applyFont="1" applyFill="1" applyBorder="1">
      <alignment vertical="center"/>
    </xf>
    <xf numFmtId="0" fontId="16" fillId="4" borderId="0" xfId="6" quotePrefix="1" applyFont="1" applyFill="1">
      <alignment vertical="center"/>
    </xf>
    <xf numFmtId="0" fontId="16" fillId="4" borderId="0" xfId="6" applyFont="1" applyFill="1">
      <alignment vertical="center"/>
    </xf>
    <xf numFmtId="0" fontId="16" fillId="4" borderId="64" xfId="6" applyFont="1" applyFill="1" applyBorder="1">
      <alignment vertical="center"/>
    </xf>
    <xf numFmtId="0" fontId="16" fillId="4" borderId="34" xfId="6" applyFont="1" applyFill="1" applyBorder="1">
      <alignment vertical="center"/>
    </xf>
    <xf numFmtId="0" fontId="16" fillId="4" borderId="22" xfId="6" quotePrefix="1" applyFont="1" applyFill="1" applyBorder="1">
      <alignment vertical="center"/>
    </xf>
    <xf numFmtId="0" fontId="16" fillId="4" borderId="22" xfId="6" applyFont="1" applyFill="1" applyBorder="1">
      <alignment vertical="center"/>
    </xf>
    <xf numFmtId="0" fontId="16" fillId="4" borderId="31" xfId="6" applyFont="1" applyFill="1" applyBorder="1">
      <alignment vertical="center"/>
    </xf>
    <xf numFmtId="0" fontId="16" fillId="0" borderId="0" xfId="6" applyFont="1" applyAlignment="1">
      <alignment vertical="center" textRotation="255"/>
    </xf>
    <xf numFmtId="0" fontId="40" fillId="0" borderId="0" xfId="0" applyFont="1" applyAlignment="1">
      <alignment horizontal="center" vertical="center"/>
    </xf>
    <xf numFmtId="0" fontId="27" fillId="0" borderId="0" xfId="0" applyFont="1">
      <alignment vertical="center"/>
    </xf>
    <xf numFmtId="0" fontId="17" fillId="0" borderId="0" xfId="0" applyFont="1" applyAlignment="1">
      <alignment vertical="center" wrapText="1"/>
    </xf>
    <xf numFmtId="0" fontId="17" fillId="0" borderId="0" xfId="0" applyFont="1" applyAlignment="1">
      <alignment horizontal="left" vertical="center"/>
    </xf>
    <xf numFmtId="58" fontId="27" fillId="0" borderId="0" xfId="0" applyNumberFormat="1" applyFont="1">
      <alignment vertical="center"/>
    </xf>
    <xf numFmtId="0" fontId="19" fillId="4" borderId="91" xfId="6" applyFont="1" applyFill="1" applyBorder="1" applyAlignment="1">
      <alignment horizontal="center" vertical="center"/>
    </xf>
    <xf numFmtId="0" fontId="19" fillId="4" borderId="81" xfId="6" applyFont="1" applyFill="1" applyBorder="1" applyAlignment="1">
      <alignment horizontal="center" vertical="center"/>
    </xf>
    <xf numFmtId="0" fontId="19" fillId="4" borderId="84" xfId="6" applyFont="1" applyFill="1" applyBorder="1" applyAlignment="1">
      <alignment horizontal="center" vertical="center"/>
    </xf>
    <xf numFmtId="0" fontId="19" fillId="0" borderId="0" xfId="6" applyFont="1" applyAlignment="1">
      <alignment horizontal="left" vertical="center"/>
    </xf>
    <xf numFmtId="0" fontId="22" fillId="0" borderId="0" xfId="0" applyFont="1" applyAlignment="1">
      <alignment horizontal="right" vertical="center"/>
    </xf>
    <xf numFmtId="0" fontId="26" fillId="0" borderId="0" xfId="0" applyFont="1" applyAlignment="1">
      <alignment horizontal="center" vertical="center"/>
    </xf>
    <xf numFmtId="0" fontId="22" fillId="0" borderId="0" xfId="0" applyFont="1" applyAlignment="1" applyProtection="1">
      <alignment horizontal="center" vertical="center"/>
      <protection locked="0"/>
    </xf>
    <xf numFmtId="0" fontId="22" fillId="0" borderId="0" xfId="0" applyFont="1" applyAlignment="1">
      <alignment horizontal="center" vertical="center"/>
    </xf>
    <xf numFmtId="0" fontId="22" fillId="0" borderId="0" xfId="0" applyFont="1" applyAlignment="1">
      <alignment horizontal="left" vertical="center" wrapText="1"/>
    </xf>
    <xf numFmtId="0" fontId="22" fillId="0" borderId="10" xfId="0" applyFont="1" applyBorder="1" applyAlignment="1">
      <alignment horizontal="center" vertical="center"/>
    </xf>
    <xf numFmtId="0" fontId="22" fillId="0" borderId="10" xfId="0" applyFont="1" applyBorder="1" applyAlignment="1" applyProtection="1">
      <alignment horizontal="left" vertical="center"/>
      <protection locked="0"/>
    </xf>
    <xf numFmtId="0" fontId="22" fillId="0" borderId="42" xfId="0" applyFont="1" applyBorder="1" applyAlignment="1" applyProtection="1">
      <alignment horizontal="left" vertical="center"/>
      <protection locked="0"/>
    </xf>
    <xf numFmtId="0" fontId="22" fillId="0" borderId="11" xfId="0" applyFont="1" applyBorder="1" applyAlignment="1">
      <alignment horizontal="center" vertical="center"/>
    </xf>
    <xf numFmtId="0" fontId="22" fillId="0" borderId="11" xfId="0" applyFont="1" applyBorder="1" applyAlignment="1" applyProtection="1">
      <alignment horizontal="left" vertical="center" shrinkToFit="1"/>
      <protection locked="0"/>
    </xf>
    <xf numFmtId="0" fontId="22" fillId="0" borderId="43" xfId="0" applyFont="1" applyBorder="1" applyAlignment="1" applyProtection="1">
      <alignment horizontal="left" vertical="center" shrinkToFit="1"/>
      <protection locked="0"/>
    </xf>
    <xf numFmtId="0" fontId="22" fillId="0" borderId="12" xfId="0" applyFont="1" applyBorder="1" applyAlignment="1">
      <alignment horizontal="center" vertical="center"/>
    </xf>
    <xf numFmtId="0" fontId="22" fillId="0" borderId="20" xfId="0" applyFont="1" applyBorder="1" applyAlignment="1">
      <alignment horizontal="center" vertical="center"/>
    </xf>
    <xf numFmtId="0" fontId="22" fillId="0" borderId="33" xfId="0" applyFont="1" applyBorder="1" applyAlignment="1">
      <alignment horizontal="center" vertical="center"/>
    </xf>
    <xf numFmtId="0" fontId="22" fillId="0" borderId="20" xfId="0" applyFont="1" applyBorder="1" applyAlignment="1" applyProtection="1">
      <alignment horizontal="center" vertical="center" shrinkToFit="1"/>
      <protection locked="0"/>
    </xf>
    <xf numFmtId="0" fontId="22" fillId="0" borderId="32" xfId="0" applyFont="1" applyBorder="1" applyAlignment="1" applyProtection="1">
      <alignment horizontal="center" vertical="center" shrinkToFit="1"/>
      <protection locked="0"/>
    </xf>
    <xf numFmtId="0" fontId="22" fillId="0" borderId="44" xfId="0" applyFont="1" applyBorder="1" applyAlignment="1" applyProtection="1">
      <alignment horizontal="center" vertical="center" shrinkToFit="1"/>
      <protection locked="0"/>
    </xf>
    <xf numFmtId="49" fontId="22" fillId="0" borderId="27" xfId="0" applyNumberFormat="1" applyFont="1" applyBorder="1" applyAlignment="1" applyProtection="1">
      <alignment horizontal="center" vertical="center"/>
      <protection locked="0"/>
    </xf>
    <xf numFmtId="0" fontId="22" fillId="0" borderId="28" xfId="0" applyFont="1" applyBorder="1" applyAlignment="1" applyProtection="1">
      <alignment horizontal="left" vertical="center" shrinkToFit="1"/>
      <protection locked="0"/>
    </xf>
    <xf numFmtId="0" fontId="22" fillId="0" borderId="25" xfId="0" applyFont="1" applyBorder="1" applyAlignment="1" applyProtection="1">
      <alignment horizontal="left" vertical="center" shrinkToFit="1"/>
      <protection locked="0"/>
    </xf>
    <xf numFmtId="0" fontId="22" fillId="0" borderId="46" xfId="0" applyFont="1" applyBorder="1" applyAlignment="1" applyProtection="1">
      <alignment horizontal="left" vertical="center" shrinkToFit="1"/>
      <protection locked="0"/>
    </xf>
    <xf numFmtId="0" fontId="22" fillId="0" borderId="14" xfId="0" applyFont="1" applyBorder="1" applyAlignment="1">
      <alignment horizontal="center" vertical="center"/>
    </xf>
    <xf numFmtId="0" fontId="22" fillId="0" borderId="22" xfId="0" applyFont="1" applyBorder="1" applyAlignment="1">
      <alignment horizontal="center" vertical="center"/>
    </xf>
    <xf numFmtId="0" fontId="22" fillId="0" borderId="31" xfId="0" applyFont="1" applyBorder="1" applyAlignment="1">
      <alignment horizontal="center" vertical="center"/>
    </xf>
    <xf numFmtId="0" fontId="22" fillId="0" borderId="34" xfId="0" applyFont="1" applyBorder="1" applyAlignment="1">
      <alignment horizontal="center" vertical="center"/>
    </xf>
    <xf numFmtId="0" fontId="22" fillId="0" borderId="22" xfId="0" applyFont="1" applyBorder="1" applyAlignment="1" applyProtection="1">
      <alignment horizontal="center" vertical="center"/>
      <protection locked="0"/>
    </xf>
    <xf numFmtId="0" fontId="22" fillId="0" borderId="31" xfId="0" applyFont="1" applyBorder="1" applyAlignment="1" applyProtection="1">
      <alignment horizontal="center" vertical="center"/>
      <protection locked="0"/>
    </xf>
    <xf numFmtId="0" fontId="22" fillId="0" borderId="47" xfId="0" applyFont="1" applyBorder="1" applyAlignment="1" applyProtection="1">
      <alignment horizontal="center" vertical="center"/>
      <protection locked="0"/>
    </xf>
    <xf numFmtId="0" fontId="22" fillId="0" borderId="32" xfId="0" applyFont="1" applyBorder="1" applyAlignment="1">
      <alignment horizontal="center" vertical="center"/>
    </xf>
    <xf numFmtId="49" fontId="22" fillId="0" borderId="20" xfId="0" applyNumberFormat="1" applyFont="1" applyBorder="1" applyAlignment="1" applyProtection="1">
      <alignment horizontal="center" vertical="center"/>
      <protection locked="0"/>
    </xf>
    <xf numFmtId="49" fontId="22" fillId="0" borderId="32" xfId="0" applyNumberFormat="1" applyFont="1" applyBorder="1" applyAlignment="1" applyProtection="1">
      <alignment horizontal="center" vertical="center"/>
      <protection locked="0"/>
    </xf>
    <xf numFmtId="0" fontId="22" fillId="0" borderId="20" xfId="0" applyFont="1" applyBorder="1" applyAlignment="1" applyProtection="1">
      <alignment horizontal="left" vertical="center" shrinkToFit="1"/>
      <protection locked="0"/>
    </xf>
    <xf numFmtId="0" fontId="22" fillId="0" borderId="44" xfId="0" applyFont="1" applyBorder="1" applyAlignment="1" applyProtection="1">
      <alignment horizontal="left" vertical="center" shrinkToFit="1"/>
      <protection locked="0"/>
    </xf>
    <xf numFmtId="0" fontId="19" fillId="0" borderId="5" xfId="0" applyFont="1" applyBorder="1" applyAlignment="1">
      <alignment horizontal="center" vertical="center"/>
    </xf>
    <xf numFmtId="0" fontId="19" fillId="0" borderId="15" xfId="0" applyFont="1" applyBorder="1" applyAlignment="1">
      <alignment horizontal="center" vertical="center"/>
    </xf>
    <xf numFmtId="0" fontId="19" fillId="0" borderId="29" xfId="0" applyFont="1" applyBorder="1" applyAlignment="1">
      <alignment horizontal="center" vertical="center"/>
    </xf>
    <xf numFmtId="176" fontId="19" fillId="0" borderId="30" xfId="7" applyNumberFormat="1" applyFont="1" applyBorder="1" applyAlignment="1" applyProtection="1">
      <alignment horizontal="center" vertical="center"/>
    </xf>
    <xf numFmtId="176" fontId="27" fillId="0" borderId="15" xfId="0" applyNumberFormat="1" applyFont="1" applyBorder="1" applyAlignment="1">
      <alignment horizontal="center" vertical="center"/>
    </xf>
    <xf numFmtId="176" fontId="27" fillId="0" borderId="35" xfId="0" applyNumberFormat="1" applyFont="1" applyBorder="1" applyAlignment="1">
      <alignment horizontal="center" vertical="center"/>
    </xf>
    <xf numFmtId="0" fontId="22" fillId="0" borderId="5" xfId="0" applyFont="1" applyBorder="1" applyAlignment="1">
      <alignment horizontal="center" vertical="center"/>
    </xf>
    <xf numFmtId="0" fontId="22" fillId="0" borderId="15" xfId="0" applyFont="1" applyBorder="1" applyAlignment="1">
      <alignment horizontal="center" vertical="center"/>
    </xf>
    <xf numFmtId="0" fontId="22" fillId="0" borderId="29" xfId="0" applyFont="1" applyBorder="1" applyAlignment="1">
      <alignment horizontal="center" vertical="center"/>
    </xf>
    <xf numFmtId="0" fontId="28" fillId="0" borderId="30" xfId="0" applyFont="1" applyBorder="1" applyAlignment="1">
      <alignment horizontal="center" vertical="center" shrinkToFit="1"/>
    </xf>
    <xf numFmtId="0" fontId="28" fillId="0" borderId="15" xfId="0" applyFont="1" applyBorder="1" applyAlignment="1">
      <alignment horizontal="center" vertical="center" shrinkToFit="1"/>
    </xf>
    <xf numFmtId="0" fontId="28" fillId="0" borderId="29" xfId="0" applyFont="1" applyBorder="1" applyAlignment="1">
      <alignment horizontal="center" vertical="center" shrinkToFit="1"/>
    </xf>
    <xf numFmtId="0" fontId="25" fillId="0" borderId="15" xfId="0" applyFont="1" applyBorder="1" applyAlignment="1">
      <alignment horizontal="center" vertical="center" wrapText="1"/>
    </xf>
    <xf numFmtId="0" fontId="25" fillId="0" borderId="35" xfId="0" applyFont="1" applyBorder="1" applyAlignment="1">
      <alignment horizontal="center" vertical="center" wrapText="1"/>
    </xf>
    <xf numFmtId="0" fontId="22" fillId="0" borderId="6" xfId="0" applyFont="1" applyBorder="1" applyAlignment="1">
      <alignment horizontal="center" vertical="center" textRotation="255"/>
    </xf>
    <xf numFmtId="0" fontId="22" fillId="0" borderId="16" xfId="0" applyFont="1" applyBorder="1" applyAlignment="1">
      <alignment horizontal="center" vertical="center" textRotation="255"/>
    </xf>
    <xf numFmtId="0" fontId="25" fillId="0" borderId="40" xfId="0" applyFont="1" applyBorder="1">
      <alignment vertical="center"/>
    </xf>
    <xf numFmtId="0" fontId="25" fillId="0" borderId="23" xfId="0" applyFont="1" applyBorder="1">
      <alignment vertical="center"/>
    </xf>
    <xf numFmtId="0" fontId="25" fillId="0" borderId="23" xfId="0" applyFont="1" applyBorder="1" applyAlignment="1">
      <alignment horizontal="center" vertical="center"/>
    </xf>
    <xf numFmtId="0" fontId="25" fillId="0" borderId="36" xfId="0" applyFont="1" applyBorder="1" applyAlignment="1">
      <alignment horizontal="center" vertical="center"/>
    </xf>
    <xf numFmtId="38" fontId="25" fillId="0" borderId="40" xfId="7" applyFont="1" applyBorder="1" applyAlignment="1" applyProtection="1">
      <alignment vertical="center"/>
    </xf>
    <xf numFmtId="38" fontId="25" fillId="0" borderId="23" xfId="7" applyFont="1" applyBorder="1" applyAlignment="1" applyProtection="1">
      <alignment vertical="center"/>
    </xf>
    <xf numFmtId="0" fontId="22" fillId="0" borderId="7" xfId="0" applyFont="1" applyBorder="1" applyAlignment="1">
      <alignment horizontal="center" vertical="center" textRotation="255"/>
    </xf>
    <xf numFmtId="0" fontId="22" fillId="0" borderId="17" xfId="0" applyFont="1" applyBorder="1" applyAlignment="1">
      <alignment horizontal="center" vertical="center" textRotation="255"/>
    </xf>
    <xf numFmtId="0" fontId="25" fillId="0" borderId="41" xfId="0" applyFont="1" applyBorder="1">
      <alignment vertical="center"/>
    </xf>
    <xf numFmtId="0" fontId="25" fillId="0" borderId="24" xfId="0" applyFont="1" applyBorder="1">
      <alignment vertical="center"/>
    </xf>
    <xf numFmtId="0" fontId="25" fillId="0" borderId="24" xfId="0" applyFont="1" applyBorder="1" applyAlignment="1">
      <alignment horizontal="center" vertical="center"/>
    </xf>
    <xf numFmtId="0" fontId="25" fillId="0" borderId="37" xfId="0" applyFont="1" applyBorder="1" applyAlignment="1">
      <alignment horizontal="center" vertical="center"/>
    </xf>
    <xf numFmtId="38" fontId="25" fillId="0" borderId="41" xfId="7" applyFont="1" applyBorder="1" applyAlignment="1" applyProtection="1">
      <alignment vertical="center"/>
    </xf>
    <xf numFmtId="38" fontId="25" fillId="0" borderId="24" xfId="7" applyFont="1" applyBorder="1" applyAlignment="1" applyProtection="1">
      <alignment vertical="center"/>
    </xf>
    <xf numFmtId="0" fontId="22" fillId="0" borderId="7"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9" xfId="0" applyFont="1" applyBorder="1">
      <alignment vertical="center"/>
    </xf>
    <xf numFmtId="0" fontId="22" fillId="0" borderId="13" xfId="0" applyFont="1" applyBorder="1" applyAlignment="1">
      <alignment horizontal="center" vertical="center"/>
    </xf>
    <xf numFmtId="0" fontId="22" fillId="0" borderId="21" xfId="0" applyFont="1" applyBorder="1" applyAlignment="1">
      <alignment horizontal="center" vertical="center"/>
    </xf>
    <xf numFmtId="0" fontId="22" fillId="0" borderId="26" xfId="0" applyFont="1" applyBorder="1" applyAlignment="1">
      <alignment horizontal="center" vertical="center"/>
    </xf>
    <xf numFmtId="0" fontId="22" fillId="0" borderId="8" xfId="0" applyFont="1" applyBorder="1" applyAlignment="1">
      <alignment horizontal="center" vertical="center"/>
    </xf>
    <xf numFmtId="0" fontId="22" fillId="0" borderId="19" xfId="0" applyFont="1" applyBorder="1" applyAlignment="1">
      <alignment horizontal="center" vertical="center"/>
    </xf>
    <xf numFmtId="0" fontId="22" fillId="0" borderId="18" xfId="0" applyFont="1" applyBorder="1" applyAlignment="1">
      <alignment horizontal="center" vertical="center"/>
    </xf>
    <xf numFmtId="0" fontId="22" fillId="0" borderId="13" xfId="0" applyFont="1" applyBorder="1" applyAlignment="1">
      <alignment horizontal="center" vertical="center" wrapText="1"/>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22" fillId="0" borderId="8"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39" xfId="0" applyFont="1" applyBorder="1" applyAlignment="1">
      <alignment horizontal="center" vertical="center"/>
    </xf>
    <xf numFmtId="0" fontId="22" fillId="0" borderId="30" xfId="0" applyFont="1" applyBorder="1" applyAlignment="1">
      <alignment horizontal="right" vertical="center"/>
    </xf>
    <xf numFmtId="0" fontId="22" fillId="0" borderId="15" xfId="0" applyFont="1" applyBorder="1" applyAlignment="1">
      <alignment horizontal="right" vertical="center"/>
    </xf>
    <xf numFmtId="0" fontId="25" fillId="0" borderId="15" xfId="0" applyFont="1" applyBorder="1" applyAlignment="1">
      <alignment horizontal="center" vertical="center"/>
    </xf>
    <xf numFmtId="0" fontId="25" fillId="0" borderId="29" xfId="0" applyFont="1" applyBorder="1" applyAlignment="1">
      <alignment horizontal="center" vertical="center"/>
    </xf>
    <xf numFmtId="38" fontId="24" fillId="0" borderId="30" xfId="7" applyFont="1" applyBorder="1" applyAlignment="1" applyProtection="1">
      <alignment horizontal="right" vertical="center"/>
    </xf>
    <xf numFmtId="38" fontId="24" fillId="0" borderId="15" xfId="7" applyFont="1" applyBorder="1" applyAlignment="1" applyProtection="1">
      <alignment horizontal="right" vertical="center"/>
    </xf>
    <xf numFmtId="49" fontId="22" fillId="0" borderId="21" xfId="0" applyNumberFormat="1" applyFont="1" applyBorder="1" applyAlignment="1" applyProtection="1">
      <alignment horizontal="center" vertical="center" shrinkToFit="1"/>
      <protection locked="0"/>
    </xf>
    <xf numFmtId="0" fontId="31" fillId="0" borderId="21" xfId="0" applyFont="1" applyBorder="1" applyAlignment="1">
      <alignment horizontal="left" vertical="top" wrapText="1"/>
    </xf>
    <xf numFmtId="0" fontId="31" fillId="0" borderId="73" xfId="0" applyFont="1" applyBorder="1" applyAlignment="1">
      <alignment horizontal="left" vertical="top" wrapText="1"/>
    </xf>
    <xf numFmtId="0" fontId="22" fillId="0" borderId="67" xfId="0" applyFont="1" applyBorder="1" applyAlignment="1" applyProtection="1">
      <alignment horizontal="left" vertical="center" shrinkToFit="1"/>
      <protection locked="0"/>
    </xf>
    <xf numFmtId="0" fontId="22" fillId="0" borderId="19" xfId="0" applyFont="1" applyBorder="1" applyAlignment="1" applyProtection="1">
      <alignment horizontal="left" vertical="center" shrinkToFit="1"/>
      <protection locked="0"/>
    </xf>
    <xf numFmtId="0" fontId="22" fillId="0" borderId="50" xfId="0" applyFont="1" applyBorder="1" applyAlignment="1" applyProtection="1">
      <alignment horizontal="left" vertical="center" shrinkToFit="1"/>
      <protection locked="0"/>
    </xf>
    <xf numFmtId="0" fontId="32" fillId="0" borderId="6" xfId="0" applyFont="1" applyBorder="1" applyAlignment="1">
      <alignment horizontal="center" vertical="center"/>
    </xf>
    <xf numFmtId="0" fontId="32" fillId="0" borderId="9" xfId="0" applyFont="1" applyBorder="1" applyAlignment="1">
      <alignment horizontal="center" vertical="center"/>
    </xf>
    <xf numFmtId="0" fontId="32" fillId="0" borderId="15" xfId="0" applyFont="1" applyBorder="1" applyAlignment="1">
      <alignment horizontal="center" vertical="center"/>
    </xf>
    <xf numFmtId="0" fontId="32" fillId="0" borderId="35" xfId="0" applyFont="1" applyBorder="1" applyAlignment="1">
      <alignment horizontal="center" vertical="center"/>
    </xf>
    <xf numFmtId="0" fontId="22" fillId="0" borderId="9" xfId="0" applyFont="1" applyBorder="1" applyAlignment="1">
      <alignment horizontal="center" vertical="center" textRotation="255"/>
    </xf>
    <xf numFmtId="0" fontId="22" fillId="0" borderId="56" xfId="0" applyFont="1" applyBorder="1" applyAlignment="1">
      <alignment horizontal="center" vertical="center" textRotation="255"/>
    </xf>
    <xf numFmtId="0" fontId="22" fillId="0" borderId="0" xfId="0" applyFont="1" applyAlignment="1">
      <alignment horizontal="center" vertical="center" textRotation="255"/>
    </xf>
    <xf numFmtId="0" fontId="22" fillId="0" borderId="57"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50" xfId="0" applyFont="1" applyBorder="1" applyAlignment="1">
      <alignment horizontal="center" vertical="center" textRotation="255"/>
    </xf>
    <xf numFmtId="0" fontId="22" fillId="0" borderId="13" xfId="0" applyFont="1" applyBorder="1">
      <alignment vertical="center"/>
    </xf>
    <xf numFmtId="0" fontId="22" fillId="0" borderId="21" xfId="0" applyFont="1" applyBorder="1">
      <alignment vertical="center"/>
    </xf>
    <xf numFmtId="0" fontId="22" fillId="0" borderId="65" xfId="0" applyFont="1" applyBorder="1">
      <alignment vertical="center"/>
    </xf>
    <xf numFmtId="0" fontId="22" fillId="0" borderId="8" xfId="0" applyFont="1" applyBorder="1">
      <alignment vertical="center"/>
    </xf>
    <xf numFmtId="0" fontId="22" fillId="0" borderId="19" xfId="0" applyFont="1" applyBorder="1">
      <alignment vertical="center"/>
    </xf>
    <xf numFmtId="0" fontId="22" fillId="0" borderId="39" xfId="0" applyFont="1" applyBorder="1">
      <alignment vertical="center"/>
    </xf>
    <xf numFmtId="49" fontId="22" fillId="0" borderId="66" xfId="0" applyNumberFormat="1" applyFont="1" applyBorder="1" applyAlignment="1" applyProtection="1">
      <alignment horizontal="center" vertical="center" shrinkToFit="1"/>
      <protection locked="0"/>
    </xf>
    <xf numFmtId="49" fontId="22" fillId="0" borderId="60" xfId="0" applyNumberFormat="1" applyFont="1" applyBorder="1" applyAlignment="1" applyProtection="1">
      <alignment horizontal="center" vertical="center" shrinkToFit="1"/>
      <protection locked="0"/>
    </xf>
    <xf numFmtId="49" fontId="22" fillId="0" borderId="63" xfId="0" applyNumberFormat="1" applyFont="1" applyBorder="1" applyAlignment="1" applyProtection="1">
      <alignment horizontal="center" vertical="center" shrinkToFit="1"/>
      <protection locked="0"/>
    </xf>
    <xf numFmtId="0" fontId="22" fillId="0" borderId="33" xfId="0" applyFont="1" applyBorder="1" applyAlignment="1" applyProtection="1">
      <alignment horizontal="left" vertical="center" shrinkToFit="1"/>
      <protection locked="0"/>
    </xf>
    <xf numFmtId="0" fontId="22" fillId="0" borderId="33" xfId="0" applyFont="1" applyBorder="1" applyAlignment="1" applyProtection="1">
      <alignment horizontal="center" vertical="center" shrinkToFit="1"/>
      <protection locked="0"/>
    </xf>
    <xf numFmtId="58" fontId="22" fillId="0" borderId="20" xfId="0" applyNumberFormat="1" applyFont="1" applyBorder="1" applyAlignment="1" applyProtection="1">
      <alignment horizontal="center" vertical="center" shrinkToFit="1"/>
      <protection locked="0"/>
    </xf>
    <xf numFmtId="58" fontId="22" fillId="0" borderId="44" xfId="0" applyNumberFormat="1" applyFont="1" applyBorder="1" applyAlignment="1" applyProtection="1">
      <alignment horizontal="center" vertical="center" shrinkToFit="1"/>
      <protection locked="0"/>
    </xf>
    <xf numFmtId="0" fontId="25" fillId="0" borderId="33" xfId="0" applyFont="1" applyBorder="1" applyAlignment="1" applyProtection="1">
      <alignment vertical="center" shrinkToFit="1"/>
      <protection locked="0"/>
    </xf>
    <xf numFmtId="0" fontId="25" fillId="0" borderId="20" xfId="0" applyFont="1" applyBorder="1" applyAlignment="1" applyProtection="1">
      <alignment vertical="center" shrinkToFit="1"/>
      <protection locked="0"/>
    </xf>
    <xf numFmtId="0" fontId="25" fillId="0" borderId="44" xfId="0" applyFont="1" applyBorder="1" applyAlignment="1" applyProtection="1">
      <alignment vertical="center" shrinkToFit="1"/>
      <protection locked="0"/>
    </xf>
    <xf numFmtId="0" fontId="33" fillId="0" borderId="54" xfId="0" applyFont="1" applyBorder="1" applyAlignment="1" applyProtection="1">
      <alignment horizontal="center" vertical="center"/>
      <protection locked="0"/>
    </xf>
    <xf numFmtId="0" fontId="33" fillId="0" borderId="55"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20" xfId="0" applyFont="1" applyBorder="1" applyAlignment="1">
      <alignment horizontal="left" vertical="center" wrapText="1"/>
    </xf>
    <xf numFmtId="0" fontId="33" fillId="0" borderId="44" xfId="0" applyFont="1" applyBorder="1" applyAlignment="1">
      <alignment horizontal="left" vertical="center" wrapText="1"/>
    </xf>
    <xf numFmtId="0" fontId="25" fillId="0" borderId="20" xfId="0" applyFont="1" applyBorder="1" applyAlignment="1">
      <alignment horizontal="left" vertical="center" wrapText="1"/>
    </xf>
    <xf numFmtId="0" fontId="25" fillId="0" borderId="44" xfId="0" applyFont="1" applyBorder="1" applyAlignment="1">
      <alignment horizontal="left" vertical="center" wrapText="1"/>
    </xf>
    <xf numFmtId="0" fontId="25" fillId="0" borderId="20" xfId="0" applyFont="1" applyBorder="1" applyAlignment="1">
      <alignment horizontal="left" vertical="center"/>
    </xf>
    <xf numFmtId="0" fontId="25" fillId="0" borderId="44" xfId="0" applyFont="1" applyBorder="1" applyAlignment="1">
      <alignment horizontal="left" vertical="center"/>
    </xf>
    <xf numFmtId="0" fontId="25" fillId="0" borderId="19" xfId="0" applyFont="1" applyBorder="1" applyAlignment="1">
      <alignment horizontal="left" vertical="center" wrapText="1"/>
    </xf>
    <xf numFmtId="0" fontId="25" fillId="0" borderId="19" xfId="0" applyFont="1" applyBorder="1" applyAlignment="1">
      <alignment horizontal="left" vertical="center"/>
    </xf>
    <xf numFmtId="0" fontId="25" fillId="0" borderId="50" xfId="0" applyFont="1" applyBorder="1" applyAlignment="1">
      <alignment horizontal="left" vertical="center"/>
    </xf>
    <xf numFmtId="38" fontId="22" fillId="0" borderId="59" xfId="7" applyFont="1" applyFill="1" applyBorder="1" applyAlignment="1" applyProtection="1">
      <alignment horizontal="center" vertical="center"/>
      <protection locked="0"/>
    </xf>
    <xf numFmtId="38" fontId="22" fillId="0" borderId="60" xfId="7" applyFont="1" applyFill="1" applyBorder="1" applyAlignment="1" applyProtection="1">
      <alignment horizontal="center" vertical="center"/>
      <protection locked="0"/>
    </xf>
    <xf numFmtId="38" fontId="22" fillId="0" borderId="63" xfId="7" applyFont="1" applyFill="1" applyBorder="1" applyAlignment="1" applyProtection="1">
      <alignment horizontal="center" vertical="center"/>
      <protection locked="0"/>
    </xf>
    <xf numFmtId="12" fontId="22" fillId="0" borderId="66" xfId="0" applyNumberFormat="1" applyFont="1" applyBorder="1" applyAlignment="1">
      <alignment horizontal="center" vertical="center" shrinkToFit="1"/>
    </xf>
    <xf numFmtId="12" fontId="22" fillId="0" borderId="60" xfId="0" applyNumberFormat="1" applyFont="1" applyBorder="1" applyAlignment="1">
      <alignment horizontal="center" vertical="center" shrinkToFit="1"/>
    </xf>
    <xf numFmtId="12" fontId="22" fillId="0" borderId="63" xfId="0" applyNumberFormat="1" applyFont="1" applyBorder="1" applyAlignment="1">
      <alignment horizontal="center" vertical="center" shrinkToFit="1"/>
    </xf>
    <xf numFmtId="38" fontId="22" fillId="0" borderId="66" xfId="7" applyFont="1" applyFill="1" applyBorder="1" applyAlignment="1" applyProtection="1">
      <alignment horizontal="center" vertical="center"/>
      <protection locked="0"/>
    </xf>
    <xf numFmtId="38" fontId="22" fillId="0" borderId="71" xfId="7" applyFont="1" applyFill="1" applyBorder="1" applyAlignment="1" applyProtection="1">
      <alignment horizontal="center" vertical="center"/>
      <protection locked="0"/>
    </xf>
    <xf numFmtId="38" fontId="19" fillId="0" borderId="61" xfId="7" applyFont="1" applyFill="1" applyBorder="1" applyAlignment="1">
      <alignment horizontal="right" vertical="center"/>
    </xf>
    <xf numFmtId="38" fontId="19" fillId="0" borderId="62" xfId="7" applyFont="1" applyFill="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181" fontId="19" fillId="0" borderId="70" xfId="0" applyNumberFormat="1" applyFont="1" applyBorder="1" applyAlignment="1">
      <alignment horizontal="center" vertical="center"/>
    </xf>
    <xf numFmtId="181" fontId="19" fillId="0" borderId="62" xfId="0" applyNumberFormat="1" applyFont="1" applyBorder="1" applyAlignment="1">
      <alignment horizontal="center" vertical="center"/>
    </xf>
    <xf numFmtId="38" fontId="19" fillId="0" borderId="70" xfId="7" applyFont="1" applyFill="1" applyBorder="1" applyAlignment="1">
      <alignment horizontal="right" vertical="center"/>
    </xf>
    <xf numFmtId="0" fontId="22" fillId="0" borderId="72" xfId="0" applyFont="1" applyBorder="1" applyAlignment="1">
      <alignment horizontal="center" vertical="center"/>
    </xf>
    <xf numFmtId="49" fontId="6" fillId="0" borderId="21" xfId="0" applyNumberFormat="1" applyFont="1" applyBorder="1" applyAlignment="1" applyProtection="1">
      <alignment horizontal="center" vertical="center" shrinkToFit="1"/>
      <protection locked="0"/>
    </xf>
    <xf numFmtId="0" fontId="11" fillId="0" borderId="21" xfId="0" applyFont="1" applyBorder="1" applyAlignment="1">
      <alignment horizontal="left" vertical="top" wrapText="1"/>
    </xf>
    <xf numFmtId="0" fontId="11" fillId="0" borderId="73" xfId="0" applyFont="1" applyBorder="1" applyAlignment="1">
      <alignment horizontal="left" vertical="top" wrapText="1"/>
    </xf>
    <xf numFmtId="0" fontId="6" fillId="0" borderId="67" xfId="0" applyFont="1" applyBorder="1" applyAlignment="1" applyProtection="1">
      <alignment horizontal="left" vertical="center" shrinkToFit="1"/>
      <protection locked="0"/>
    </xf>
    <xf numFmtId="0" fontId="6" fillId="0" borderId="19" xfId="0" applyFont="1" applyBorder="1" applyAlignment="1" applyProtection="1">
      <alignment horizontal="left" vertical="center" shrinkToFit="1"/>
      <protection locked="0"/>
    </xf>
    <xf numFmtId="0" fontId="6" fillId="0" borderId="50" xfId="0" applyFont="1" applyBorder="1" applyAlignment="1" applyProtection="1">
      <alignment horizontal="left" vertical="center" shrinkToFit="1"/>
      <protection locked="0"/>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35" xfId="0" applyFont="1" applyBorder="1" applyAlignment="1">
      <alignment horizontal="center" vertical="center"/>
    </xf>
    <xf numFmtId="0" fontId="6" fillId="0" borderId="6"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5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0" xfId="0" applyFont="1" applyAlignment="1">
      <alignment horizontal="center" vertical="center" textRotation="255"/>
    </xf>
    <xf numFmtId="0" fontId="6" fillId="0" borderId="57"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50" xfId="0" applyFont="1" applyBorder="1" applyAlignment="1">
      <alignment horizontal="center" vertical="center" textRotation="255"/>
    </xf>
    <xf numFmtId="0" fontId="6" fillId="0" borderId="13" xfId="0" applyFont="1" applyBorder="1">
      <alignment vertical="center"/>
    </xf>
    <xf numFmtId="0" fontId="6" fillId="0" borderId="21" xfId="0" applyFont="1" applyBorder="1">
      <alignment vertical="center"/>
    </xf>
    <xf numFmtId="0" fontId="6" fillId="0" borderId="65" xfId="0" applyFont="1" applyBorder="1">
      <alignment vertical="center"/>
    </xf>
    <xf numFmtId="0" fontId="6" fillId="0" borderId="8" xfId="0" applyFont="1" applyBorder="1">
      <alignment vertical="center"/>
    </xf>
    <xf numFmtId="0" fontId="6" fillId="0" borderId="19" xfId="0" applyFont="1" applyBorder="1">
      <alignment vertical="center"/>
    </xf>
    <xf numFmtId="0" fontId="6" fillId="0" borderId="39" xfId="0" applyFont="1" applyBorder="1">
      <alignment vertical="center"/>
    </xf>
    <xf numFmtId="49" fontId="6" fillId="0" borderId="66" xfId="0" applyNumberFormat="1" applyFont="1" applyBorder="1" applyAlignment="1" applyProtection="1">
      <alignment horizontal="center" vertical="center" shrinkToFit="1"/>
      <protection locked="0"/>
    </xf>
    <xf numFmtId="49" fontId="6" fillId="0" borderId="60" xfId="0" applyNumberFormat="1" applyFont="1" applyBorder="1" applyAlignment="1" applyProtection="1">
      <alignment horizontal="center" vertical="center" shrinkToFit="1"/>
      <protection locked="0"/>
    </xf>
    <xf numFmtId="49" fontId="6" fillId="0" borderId="63" xfId="0" applyNumberFormat="1" applyFont="1" applyBorder="1" applyAlignment="1" applyProtection="1">
      <alignment horizontal="center" vertical="center" shrinkToFit="1"/>
      <protection locked="0"/>
    </xf>
    <xf numFmtId="0" fontId="6" fillId="0" borderId="33" xfId="0" applyFont="1" applyBorder="1" applyAlignment="1" applyProtection="1">
      <alignment horizontal="left" vertical="center" shrinkToFit="1"/>
      <protection locked="0"/>
    </xf>
    <xf numFmtId="0" fontId="6" fillId="0" borderId="20" xfId="0" applyFont="1" applyBorder="1" applyAlignment="1" applyProtection="1">
      <alignment horizontal="left" vertical="center" shrinkToFit="1"/>
      <protection locked="0"/>
    </xf>
    <xf numFmtId="0" fontId="6" fillId="0" borderId="33" xfId="0"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58" fontId="6" fillId="0" borderId="20" xfId="0" applyNumberFormat="1" applyFont="1" applyBorder="1" applyAlignment="1" applyProtection="1">
      <alignment horizontal="center" vertical="center" shrinkToFit="1"/>
      <protection locked="0"/>
    </xf>
    <xf numFmtId="58" fontId="6" fillId="0" borderId="44" xfId="0" applyNumberFormat="1" applyFont="1" applyBorder="1" applyAlignment="1" applyProtection="1">
      <alignment horizontal="center" vertical="center" shrinkToFit="1"/>
      <protection locked="0"/>
    </xf>
    <xf numFmtId="0" fontId="7" fillId="0" borderId="33" xfId="0" applyFont="1" applyBorder="1" applyAlignment="1" applyProtection="1">
      <alignment vertical="center" shrinkToFit="1"/>
      <protection locked="0"/>
    </xf>
    <xf numFmtId="0" fontId="7" fillId="0" borderId="20" xfId="0" applyFont="1" applyBorder="1" applyAlignment="1" applyProtection="1">
      <alignment vertical="center" shrinkToFit="1"/>
      <protection locked="0"/>
    </xf>
    <xf numFmtId="0" fontId="7" fillId="0" borderId="44" xfId="0" applyFont="1" applyBorder="1" applyAlignment="1" applyProtection="1">
      <alignment vertical="center" shrinkToFit="1"/>
      <protection locked="0"/>
    </xf>
    <xf numFmtId="0" fontId="10" fillId="0" borderId="54" xfId="0" applyFont="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0" fontId="10" fillId="0" borderId="58" xfId="0" applyFont="1" applyBorder="1" applyAlignment="1" applyProtection="1">
      <alignment horizontal="center" vertical="center"/>
      <protection locked="0"/>
    </xf>
    <xf numFmtId="0" fontId="10" fillId="0" borderId="20" xfId="0" applyFont="1" applyBorder="1" applyAlignment="1">
      <alignment horizontal="left" vertical="center" wrapText="1"/>
    </xf>
    <xf numFmtId="0" fontId="10" fillId="0" borderId="44" xfId="0" applyFont="1" applyBorder="1" applyAlignment="1">
      <alignment horizontal="left" vertical="center" wrapText="1"/>
    </xf>
    <xf numFmtId="0" fontId="7" fillId="0" borderId="20" xfId="0" applyFont="1" applyBorder="1" applyAlignment="1">
      <alignment horizontal="left" vertical="center" wrapText="1"/>
    </xf>
    <xf numFmtId="0" fontId="7" fillId="0" borderId="44" xfId="0" applyFont="1" applyBorder="1" applyAlignment="1">
      <alignment horizontal="left" vertical="center" wrapText="1"/>
    </xf>
    <xf numFmtId="0" fontId="7" fillId="0" borderId="20" xfId="0" applyFont="1" applyBorder="1" applyAlignment="1">
      <alignment horizontal="left" vertical="center"/>
    </xf>
    <xf numFmtId="0" fontId="7" fillId="0" borderId="44" xfId="0" applyFont="1" applyBorder="1" applyAlignment="1">
      <alignment horizontal="left" vertical="center"/>
    </xf>
    <xf numFmtId="0" fontId="7" fillId="0" borderId="19" xfId="0" applyFont="1" applyBorder="1" applyAlignment="1">
      <alignment horizontal="left" vertical="center" wrapText="1"/>
    </xf>
    <xf numFmtId="0" fontId="7" fillId="0" borderId="19" xfId="0" applyFont="1" applyBorder="1" applyAlignment="1">
      <alignment horizontal="left" vertical="center"/>
    </xf>
    <xf numFmtId="0" fontId="7" fillId="0" borderId="50" xfId="0" applyFont="1" applyBorder="1" applyAlignment="1">
      <alignment horizontal="left" vertical="center"/>
    </xf>
    <xf numFmtId="38" fontId="6" fillId="0" borderId="59" xfId="7" applyFont="1" applyFill="1" applyBorder="1" applyAlignment="1" applyProtection="1">
      <alignment horizontal="center" vertical="center"/>
      <protection locked="0"/>
    </xf>
    <xf numFmtId="38" fontId="6" fillId="0" borderId="60" xfId="7" applyFont="1" applyFill="1" applyBorder="1" applyAlignment="1" applyProtection="1">
      <alignment horizontal="center" vertical="center"/>
      <protection locked="0"/>
    </xf>
    <xf numFmtId="38" fontId="6" fillId="0" borderId="63" xfId="7" applyFont="1" applyFill="1" applyBorder="1" applyAlignment="1" applyProtection="1">
      <alignment horizontal="center" vertical="center"/>
      <protection locked="0"/>
    </xf>
    <xf numFmtId="12" fontId="6" fillId="0" borderId="66" xfId="0" applyNumberFormat="1" applyFont="1" applyBorder="1" applyAlignment="1">
      <alignment horizontal="center" vertical="center" shrinkToFit="1"/>
    </xf>
    <xf numFmtId="12" fontId="6" fillId="0" borderId="60" xfId="0" applyNumberFormat="1" applyFont="1" applyBorder="1" applyAlignment="1">
      <alignment horizontal="center" vertical="center" shrinkToFit="1"/>
    </xf>
    <xf numFmtId="12" fontId="6" fillId="0" borderId="63" xfId="0" applyNumberFormat="1" applyFont="1" applyBorder="1" applyAlignment="1">
      <alignment horizontal="center" vertical="center" shrinkToFit="1"/>
    </xf>
    <xf numFmtId="38" fontId="6" fillId="0" borderId="66" xfId="7" applyFont="1" applyFill="1" applyBorder="1" applyAlignment="1" applyProtection="1">
      <alignment horizontal="center" vertical="center"/>
      <protection locked="0"/>
    </xf>
    <xf numFmtId="38" fontId="6" fillId="0" borderId="71" xfId="7" applyFont="1" applyFill="1" applyBorder="1" applyAlignment="1" applyProtection="1">
      <alignment horizontal="center" vertical="center"/>
      <protection locked="0"/>
    </xf>
    <xf numFmtId="38" fontId="5" fillId="0" borderId="61" xfId="7" applyFont="1" applyFill="1" applyBorder="1" applyAlignment="1">
      <alignment horizontal="right" vertical="center"/>
    </xf>
    <xf numFmtId="38" fontId="5" fillId="0" borderId="62" xfId="7" applyFont="1" applyFill="1" applyBorder="1" applyAlignment="1">
      <alignment horizontal="right"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181" fontId="5" fillId="0" borderId="70" xfId="0" applyNumberFormat="1" applyFont="1" applyBorder="1" applyAlignment="1">
      <alignment horizontal="center" vertical="center"/>
    </xf>
    <xf numFmtId="181" fontId="5" fillId="0" borderId="62" xfId="0" applyNumberFormat="1" applyFont="1" applyBorder="1" applyAlignment="1">
      <alignment horizontal="center" vertical="center"/>
    </xf>
    <xf numFmtId="38" fontId="5" fillId="0" borderId="70" xfId="7" applyFont="1" applyFill="1" applyBorder="1" applyAlignment="1">
      <alignment horizontal="right" vertical="center"/>
    </xf>
    <xf numFmtId="0" fontId="6" fillId="0" borderId="72" xfId="0" applyFont="1" applyBorder="1" applyAlignment="1">
      <alignment horizontal="center" vertical="center"/>
    </xf>
    <xf numFmtId="0" fontId="35" fillId="0" borderId="74" xfId="6" applyFont="1" applyBorder="1" applyAlignment="1">
      <alignment horizontal="center" vertical="center"/>
    </xf>
    <xf numFmtId="0" fontId="16" fillId="0" borderId="80" xfId="6" applyFont="1" applyBorder="1">
      <alignment vertical="center"/>
    </xf>
    <xf numFmtId="0" fontId="16" fillId="0" borderId="94" xfId="6" applyFont="1" applyBorder="1">
      <alignment vertical="center"/>
    </xf>
    <xf numFmtId="38" fontId="36" fillId="0" borderId="22" xfId="7" applyFont="1" applyBorder="1" applyAlignment="1">
      <alignment horizontal="center"/>
    </xf>
    <xf numFmtId="0" fontId="16" fillId="3" borderId="33" xfId="6" applyFont="1" applyFill="1" applyBorder="1" applyAlignment="1">
      <alignment horizontal="left" vertical="center" indent="1"/>
    </xf>
    <xf numFmtId="0" fontId="16" fillId="3" borderId="20" xfId="6" applyFont="1" applyFill="1" applyBorder="1" applyAlignment="1">
      <alignment horizontal="left" vertical="center" indent="1"/>
    </xf>
    <xf numFmtId="0" fontId="16" fillId="3" borderId="32" xfId="6" applyFont="1" applyFill="1" applyBorder="1" applyAlignment="1">
      <alignment horizontal="left" vertical="center" indent="1"/>
    </xf>
    <xf numFmtId="0" fontId="16" fillId="0" borderId="33" xfId="6" applyFont="1" applyBorder="1" applyAlignment="1">
      <alignment horizontal="center" vertical="center"/>
    </xf>
    <xf numFmtId="0" fontId="16" fillId="0" borderId="20" xfId="6" applyFont="1" applyBorder="1" applyAlignment="1">
      <alignment horizontal="center" vertical="center"/>
    </xf>
    <xf numFmtId="0" fontId="16" fillId="0" borderId="34" xfId="6" applyFont="1" applyBorder="1" applyAlignment="1">
      <alignment horizontal="center" vertical="center"/>
    </xf>
    <xf numFmtId="0" fontId="16" fillId="0" borderId="22" xfId="6" applyFont="1" applyBorder="1" applyAlignment="1">
      <alignment horizontal="center" vertical="center"/>
    </xf>
    <xf numFmtId="49" fontId="16" fillId="0" borderId="22" xfId="6" applyNumberFormat="1" applyFont="1" applyBorder="1" applyAlignment="1">
      <alignment horizontal="center" vertical="center"/>
    </xf>
    <xf numFmtId="49" fontId="16" fillId="0" borderId="22" xfId="6" applyNumberFormat="1" applyFont="1" applyBorder="1">
      <alignment vertical="center"/>
    </xf>
    <xf numFmtId="0" fontId="16" fillId="3" borderId="85" xfId="6" applyFont="1" applyFill="1" applyBorder="1" applyAlignment="1">
      <alignment horizontal="center" vertical="center"/>
    </xf>
    <xf numFmtId="0" fontId="16" fillId="0" borderId="23" xfId="6" applyFont="1" applyBorder="1" applyAlignment="1">
      <alignment horizontal="center" vertical="center"/>
    </xf>
    <xf numFmtId="0" fontId="16" fillId="0" borderId="86" xfId="6" applyFont="1" applyBorder="1" applyAlignment="1">
      <alignment horizontal="left" vertical="center" indent="1"/>
    </xf>
    <xf numFmtId="0" fontId="16" fillId="0" borderId="27" xfId="6" applyFont="1" applyBorder="1" applyAlignment="1">
      <alignment horizontal="left" vertical="center" indent="1"/>
    </xf>
    <xf numFmtId="0" fontId="16" fillId="0" borderId="95" xfId="6" applyFont="1" applyBorder="1" applyAlignment="1">
      <alignment horizontal="left" vertical="center" indent="1"/>
    </xf>
    <xf numFmtId="0" fontId="16" fillId="0" borderId="87" xfId="6" applyFont="1" applyBorder="1" applyAlignment="1">
      <alignment horizontal="left" vertical="center" indent="1" shrinkToFit="1"/>
    </xf>
    <xf numFmtId="0" fontId="16" fillId="0" borderId="89" xfId="6" applyFont="1" applyBorder="1" applyAlignment="1">
      <alignment horizontal="left" vertical="center" indent="1" shrinkToFit="1"/>
    </xf>
    <xf numFmtId="0" fontId="16" fillId="0" borderId="93" xfId="6" applyFont="1" applyBorder="1" applyAlignment="1">
      <alignment horizontal="left" vertical="center" indent="1" shrinkToFit="1"/>
    </xf>
    <xf numFmtId="0" fontId="16" fillId="0" borderId="96" xfId="6" applyFont="1" applyBorder="1" applyAlignment="1">
      <alignment horizontal="left" vertical="center" indent="1" shrinkToFit="1"/>
    </xf>
    <xf numFmtId="0" fontId="16" fillId="3" borderId="33" xfId="6" applyFont="1" applyFill="1" applyBorder="1" applyAlignment="1">
      <alignment horizontal="center" vertical="center" shrinkToFit="1"/>
    </xf>
    <xf numFmtId="0" fontId="16" fillId="0" borderId="20" xfId="6" applyFont="1" applyBorder="1" applyAlignment="1">
      <alignment vertical="center" shrinkToFit="1"/>
    </xf>
    <xf numFmtId="0" fontId="16" fillId="0" borderId="32" xfId="6" applyFont="1" applyBorder="1" applyAlignment="1">
      <alignment vertical="center" shrinkToFit="1"/>
    </xf>
    <xf numFmtId="49" fontId="19" fillId="4" borderId="33" xfId="6" applyNumberFormat="1" applyFont="1" applyFill="1" applyBorder="1" applyAlignment="1">
      <alignment horizontal="center" vertical="center"/>
    </xf>
    <xf numFmtId="0" fontId="16" fillId="4" borderId="20" xfId="6" applyFont="1" applyFill="1" applyBorder="1" applyAlignment="1">
      <alignment horizontal="center" vertical="center"/>
    </xf>
    <xf numFmtId="0" fontId="16" fillId="4" borderId="32" xfId="6" applyFont="1" applyFill="1" applyBorder="1" applyAlignment="1">
      <alignment horizontal="center" vertical="center"/>
    </xf>
    <xf numFmtId="0" fontId="16" fillId="3" borderId="75" xfId="6" applyFont="1" applyFill="1" applyBorder="1" applyAlignment="1">
      <alignment horizontal="distributed" vertical="center" indent="1"/>
    </xf>
    <xf numFmtId="0" fontId="16" fillId="3" borderId="0" xfId="6" applyFont="1" applyFill="1" applyAlignment="1">
      <alignment horizontal="distributed" vertical="center" indent="1"/>
    </xf>
    <xf numFmtId="0" fontId="16" fillId="3" borderId="64" xfId="6" applyFont="1" applyFill="1" applyBorder="1" applyAlignment="1">
      <alignment horizontal="distributed" vertical="center" indent="1"/>
    </xf>
    <xf numFmtId="0" fontId="16" fillId="3" borderId="34" xfId="6" applyFont="1" applyFill="1" applyBorder="1" applyAlignment="1">
      <alignment horizontal="distributed" vertical="center" indent="1"/>
    </xf>
    <xf numFmtId="0" fontId="16" fillId="3" borderId="22" xfId="6" applyFont="1" applyFill="1" applyBorder="1" applyAlignment="1">
      <alignment horizontal="distributed" vertical="center" indent="1"/>
    </xf>
    <xf numFmtId="0" fontId="16" fillId="3" borderId="31" xfId="6" applyFont="1" applyFill="1" applyBorder="1" applyAlignment="1">
      <alignment horizontal="distributed" vertical="center" indent="1"/>
    </xf>
    <xf numFmtId="0" fontId="19" fillId="4" borderId="82" xfId="6" applyFont="1" applyFill="1" applyBorder="1" applyAlignment="1">
      <alignment horizontal="center" vertical="center"/>
    </xf>
    <xf numFmtId="0" fontId="19" fillId="4" borderId="83" xfId="6" applyFont="1" applyFill="1" applyBorder="1" applyAlignment="1">
      <alignment horizontal="center" vertical="center"/>
    </xf>
    <xf numFmtId="0" fontId="19" fillId="4" borderId="90" xfId="6" applyFont="1" applyFill="1" applyBorder="1" applyAlignment="1">
      <alignment horizontal="center" vertical="center"/>
    </xf>
    <xf numFmtId="0" fontId="19" fillId="4" borderId="91" xfId="6" applyFont="1" applyFill="1" applyBorder="1" applyAlignment="1">
      <alignment horizontal="center" vertical="center"/>
    </xf>
    <xf numFmtId="0" fontId="16" fillId="3" borderId="34" xfId="6" applyFont="1" applyFill="1" applyBorder="1" applyAlignment="1">
      <alignment horizontal="center" vertical="center" wrapText="1"/>
    </xf>
    <xf numFmtId="0" fontId="16" fillId="3" borderId="22" xfId="6" applyFont="1" applyFill="1" applyBorder="1" applyAlignment="1">
      <alignment horizontal="center" vertical="center" wrapText="1"/>
    </xf>
    <xf numFmtId="0" fontId="16" fillId="3" borderId="22" xfId="6" applyFont="1" applyFill="1" applyBorder="1" applyAlignment="1">
      <alignment horizontal="center" vertical="center"/>
    </xf>
    <xf numFmtId="0" fontId="16" fillId="0" borderId="88" xfId="6" applyFont="1" applyBorder="1" applyAlignment="1">
      <alignment horizontal="left" vertical="center" indent="1" shrinkToFit="1"/>
    </xf>
    <xf numFmtId="0" fontId="16" fillId="0" borderId="11" xfId="6" applyFont="1" applyBorder="1" applyAlignment="1">
      <alignment horizontal="left" vertical="center" indent="1" shrinkToFit="1"/>
    </xf>
    <xf numFmtId="0" fontId="16" fillId="0" borderId="92" xfId="6" applyFont="1" applyBorder="1" applyAlignment="1">
      <alignment horizontal="left" vertical="center" indent="1" shrinkToFit="1"/>
    </xf>
    <xf numFmtId="0" fontId="16" fillId="0" borderId="86" xfId="6" applyFont="1" applyBorder="1" applyAlignment="1">
      <alignment horizontal="left" vertical="center" indent="1" shrinkToFit="1"/>
    </xf>
    <xf numFmtId="0" fontId="16" fillId="0" borderId="27" xfId="6" applyFont="1" applyBorder="1" applyAlignment="1">
      <alignment horizontal="left" vertical="center" indent="1" shrinkToFit="1"/>
    </xf>
    <xf numFmtId="0" fontId="16" fillId="0" borderId="95" xfId="6" applyFont="1" applyBorder="1" applyAlignment="1">
      <alignment horizontal="left" vertical="center" indent="1" shrinkToFit="1"/>
    </xf>
    <xf numFmtId="0" fontId="19" fillId="4" borderId="79" xfId="6" applyFont="1" applyFill="1" applyBorder="1" applyAlignment="1">
      <alignment horizontal="center" vertical="center" shrinkToFit="1"/>
    </xf>
    <xf numFmtId="0" fontId="19" fillId="4" borderId="21" xfId="6" applyFont="1" applyFill="1" applyBorder="1" applyAlignment="1">
      <alignment horizontal="center" vertical="center" shrinkToFit="1"/>
    </xf>
    <xf numFmtId="0" fontId="19" fillId="4" borderId="65" xfId="6" applyFont="1" applyFill="1" applyBorder="1" applyAlignment="1">
      <alignment horizontal="center" vertical="center" shrinkToFit="1"/>
    </xf>
    <xf numFmtId="0" fontId="19" fillId="4" borderId="34" xfId="6" applyFont="1" applyFill="1" applyBorder="1" applyAlignment="1">
      <alignment horizontal="center" vertical="center" shrinkToFit="1"/>
    </xf>
    <xf numFmtId="0" fontId="19" fillId="4" borderId="22" xfId="6" applyFont="1" applyFill="1" applyBorder="1" applyAlignment="1">
      <alignment horizontal="center" vertical="center" shrinkToFit="1"/>
    </xf>
    <xf numFmtId="0" fontId="19" fillId="4" borderId="31" xfId="6" applyFont="1" applyFill="1" applyBorder="1" applyAlignment="1">
      <alignment horizontal="center" vertical="center" shrinkToFit="1"/>
    </xf>
    <xf numFmtId="0" fontId="19" fillId="4" borderId="21" xfId="6" applyFont="1" applyFill="1" applyBorder="1" applyAlignment="1">
      <alignment vertical="center" shrinkToFit="1"/>
    </xf>
    <xf numFmtId="0" fontId="19" fillId="4" borderId="65" xfId="6" applyFont="1" applyFill="1" applyBorder="1" applyAlignment="1">
      <alignment vertical="center" shrinkToFit="1"/>
    </xf>
    <xf numFmtId="0" fontId="19" fillId="4" borderId="34" xfId="6" applyFont="1" applyFill="1" applyBorder="1" applyAlignment="1">
      <alignment vertical="center" shrinkToFit="1"/>
    </xf>
    <xf numFmtId="0" fontId="19" fillId="4" borderId="22" xfId="6" applyFont="1" applyFill="1" applyBorder="1" applyAlignment="1">
      <alignment vertical="center" shrinkToFit="1"/>
    </xf>
    <xf numFmtId="0" fontId="19" fillId="4" borderId="31" xfId="6" applyFont="1" applyFill="1" applyBorder="1" applyAlignment="1">
      <alignment vertical="center" shrinkToFit="1"/>
    </xf>
    <xf numFmtId="0" fontId="38" fillId="3" borderId="76" xfId="6" applyFont="1" applyFill="1" applyBorder="1" applyAlignment="1">
      <alignment vertical="center" textRotation="255"/>
    </xf>
    <xf numFmtId="0" fontId="16" fillId="3" borderId="77" xfId="6" applyFont="1" applyFill="1" applyBorder="1" applyAlignment="1">
      <alignment vertical="center" textRotation="255"/>
    </xf>
    <xf numFmtId="0" fontId="16" fillId="3" borderId="78" xfId="6" applyFont="1" applyFill="1" applyBorder="1" applyAlignment="1">
      <alignment vertical="center" textRotation="255"/>
    </xf>
    <xf numFmtId="0" fontId="16" fillId="0" borderId="20" xfId="6" applyFont="1" applyBorder="1" applyAlignment="1">
      <alignment horizontal="center" vertical="center" shrinkToFit="1"/>
    </xf>
    <xf numFmtId="0" fontId="16" fillId="0" borderId="32" xfId="6" applyFont="1" applyBorder="1" applyAlignment="1">
      <alignment horizontal="center" vertical="center" shrinkToFit="1"/>
    </xf>
    <xf numFmtId="0" fontId="16" fillId="3" borderId="33" xfId="6" applyFont="1" applyFill="1" applyBorder="1" applyAlignment="1">
      <alignment horizontal="center" vertical="center"/>
    </xf>
    <xf numFmtId="0" fontId="16" fillId="3" borderId="20" xfId="6" applyFont="1" applyFill="1" applyBorder="1" applyAlignment="1">
      <alignment horizontal="center" vertical="center"/>
    </xf>
    <xf numFmtId="0" fontId="16" fillId="3" borderId="32" xfId="6" applyFont="1" applyFill="1" applyBorder="1" applyAlignment="1">
      <alignment horizontal="center" vertical="center"/>
    </xf>
    <xf numFmtId="0" fontId="16" fillId="0" borderId="32" xfId="6" applyFont="1" applyBorder="1" applyAlignment="1">
      <alignment horizontal="center" vertical="center"/>
    </xf>
    <xf numFmtId="0" fontId="19" fillId="4" borderId="75" xfId="6" applyFont="1" applyFill="1" applyBorder="1" applyAlignment="1">
      <alignment horizontal="center" vertical="center"/>
    </xf>
    <xf numFmtId="0" fontId="19" fillId="4" borderId="34" xfId="6" applyFont="1" applyFill="1" applyBorder="1" applyAlignment="1">
      <alignment horizontal="center" vertical="center"/>
    </xf>
    <xf numFmtId="0" fontId="40" fillId="0" borderId="0" xfId="0" applyFont="1" applyAlignment="1">
      <alignment horizontal="center" vertical="center"/>
    </xf>
    <xf numFmtId="0" fontId="27"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center" vertical="center"/>
    </xf>
  </cellXfs>
  <cellStyles count="8">
    <cellStyle name="パーセント 2" xfId="1" xr:uid="{00000000-0005-0000-0000-000000000000}"/>
    <cellStyle name="桁区切り" xfId="7"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3" xfId="5" xr:uid="{00000000-0005-0000-0000-000005000000}"/>
    <cellStyle name="標準_02-2 債権者登録票" xfId="6" xr:uid="{00000000-0005-0000-0000-000006000000}"/>
  </cellStyles>
  <dxfs count="130">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32</xdr:row>
          <xdr:rowOff>0</xdr:rowOff>
        </xdr:from>
        <xdr:to>
          <xdr:col>37</xdr:col>
          <xdr:colOff>66675</xdr:colOff>
          <xdr:row>63</xdr:row>
          <xdr:rowOff>123825</xdr:rowOff>
        </xdr:to>
        <xdr:sp macro="" textlink="">
          <xdr:nvSpPr>
            <xdr:cNvPr id="47109" name="オブジェクト 5" hidden="1">
              <a:extLst>
                <a:ext uri="{63B3BB69-23CF-44E3-9099-C40C66FF867C}">
                  <a14:compatExt spid="_x0000_s47109"/>
                </a:ext>
                <a:ext uri="{FF2B5EF4-FFF2-40B4-BE49-F238E27FC236}">
                  <a16:creationId xmlns:a16="http://schemas.microsoft.com/office/drawing/2014/main" id="{00000000-0008-0000-1200-000005B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39</xdr:col>
      <xdr:colOff>19050</xdr:colOff>
      <xdr:row>20</xdr:row>
      <xdr:rowOff>257174</xdr:rowOff>
    </xdr:from>
    <xdr:to>
      <xdr:col>39</xdr:col>
      <xdr:colOff>285750</xdr:colOff>
      <xdr:row>21</xdr:row>
      <xdr:rowOff>257174</xdr:rowOff>
    </xdr:to>
    <xdr:sp macro="" textlink="">
      <xdr:nvSpPr>
        <xdr:cNvPr id="2" name="楕円 1">
          <a:extLst>
            <a:ext uri="{FF2B5EF4-FFF2-40B4-BE49-F238E27FC236}">
              <a16:creationId xmlns:a16="http://schemas.microsoft.com/office/drawing/2014/main" id="{00000000-0008-0000-1200-000002000000}"/>
            </a:ext>
          </a:extLst>
        </xdr:cNvPr>
        <xdr:cNvSpPr/>
      </xdr:nvSpPr>
      <xdr:spPr>
        <a:xfrm flipH="1">
          <a:off x="7829550" y="6867524"/>
          <a:ext cx="266700" cy="2762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112059</xdr:colOff>
      <xdr:row>17</xdr:row>
      <xdr:rowOff>0</xdr:rowOff>
    </xdr:from>
    <xdr:to>
      <xdr:col>36</xdr:col>
      <xdr:colOff>48557</xdr:colOff>
      <xdr:row>17</xdr:row>
      <xdr:rowOff>503329</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6970059" y="5648325"/>
          <a:ext cx="317498" cy="50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79377</xdr:colOff>
      <xdr:row>14</xdr:row>
      <xdr:rowOff>269877</xdr:rowOff>
    </xdr:from>
    <xdr:to>
      <xdr:col>24</xdr:col>
      <xdr:colOff>15875</xdr:colOff>
      <xdr:row>16</xdr:row>
      <xdr:rowOff>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6156327" y="4899027"/>
          <a:ext cx="488948" cy="396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twoCellAnchor>
    <xdr:from>
      <xdr:col>22</xdr:col>
      <xdr:colOff>79377</xdr:colOff>
      <xdr:row>9</xdr:row>
      <xdr:rowOff>269877</xdr:rowOff>
    </xdr:from>
    <xdr:to>
      <xdr:col>24</xdr:col>
      <xdr:colOff>15875</xdr:colOff>
      <xdr:row>11</xdr:row>
      <xdr:rowOff>0</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6156327" y="3232152"/>
          <a:ext cx="488948" cy="396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twoCellAnchor>
    <xdr:from>
      <xdr:col>22</xdr:col>
      <xdr:colOff>142877</xdr:colOff>
      <xdr:row>21</xdr:row>
      <xdr:rowOff>222252</xdr:rowOff>
    </xdr:from>
    <xdr:to>
      <xdr:col>23</xdr:col>
      <xdr:colOff>222250</xdr:colOff>
      <xdr:row>23</xdr:row>
      <xdr:rowOff>0</xdr:rowOff>
    </xdr:to>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6219827" y="7185027"/>
          <a:ext cx="355598" cy="444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23&#24180;&#24230;&#12424;&#12426;&#38263;&#23551;&#25903;&#25588;&#35506;\&#12454;&#12288;&#39640;&#40802;&#32773;&#31119;&#31049;&#20107;&#26989;&#65288;&#24066;&#20107;&#26989;&#12539;&#38634;&#12539;&#25964;&#32769;&#12539;&#32202;&#38599;&#12539;&#25903;&#21512;&#12539;Q&#12385;&#12419;&#12435;&#65289;\&#9734;&#20171;&#35703;&#20445;&#38522;&#26045;&#35373;&#31561;&#29289;&#20385;&#39640;&#39472;&#23550;&#31574;&#20107;&#26989;\R06\&#35036;&#21161;&#37329;&#20107;&#21209;\00&#65343;&#35201;&#32177;\&#9313;&#12304;&#39135;&#26448;&#26009;&#36027;&#12305;&#30003;&#35531;&#26360;&#27096;&#24335;&#65288;&#30003;&#35531;&#26360;&#39006;&#65297;&#65374;&#65301;&#65289;.xlsx" TargetMode="External"/><Relationship Id="rId1" Type="http://schemas.openxmlformats.org/officeDocument/2006/relationships/externalLinkPath" Target="/23&#24180;&#24230;&#12424;&#12426;&#38263;&#23551;&#25903;&#25588;&#35506;/&#12454;&#12288;&#39640;&#40802;&#32773;&#31119;&#31049;&#20107;&#26989;&#65288;&#24066;&#20107;&#26989;&#12539;&#38634;&#12539;&#25964;&#32769;&#12539;&#32202;&#38599;&#12539;&#25903;&#21512;&#12539;Q&#12385;&#12419;&#12435;&#65289;/&#9734;&#20171;&#35703;&#20445;&#38522;&#26045;&#35373;&#31561;&#29289;&#20385;&#39640;&#39472;&#23550;&#31574;&#20107;&#26989;/R06/&#35036;&#21161;&#37329;&#20107;&#21209;/00&#65343;&#35201;&#32177;/&#9313;&#12304;&#39135;&#26448;&#26009;&#36027;&#12305;&#30003;&#35531;&#26360;&#27096;&#24335;&#65288;&#30003;&#35531;&#26360;&#39006;&#65297;&#65374;&#65301;&#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23&#24180;&#24230;&#12424;&#12426;&#38263;&#23551;&#25903;&#25588;&#35506;\&#12454;&#12288;&#39640;&#40802;&#32773;&#31119;&#31049;&#20107;&#26989;&#65288;&#24066;&#20107;&#26989;&#12539;&#38634;&#12539;&#25964;&#32769;&#12539;&#32202;&#38599;&#12539;&#25903;&#21512;&#12539;Q&#12385;&#12419;&#12435;&#65289;\&#9734;&#20171;&#35703;&#20445;&#38522;&#26045;&#35373;&#31561;&#29289;&#20385;&#39640;&#39472;&#23550;&#31574;&#20107;&#26989;\R06\&#35036;&#21161;&#37329;&#20107;&#21209;\00&#65343;&#35201;&#32177;\&#9313;&#65288;R05&#65289;&#20185;&#21271;&#24066;&#20171;&#35703;&#20445;&#38522;&#26045;&#35373;&#31561;&#29289;&#20385;&#39640;&#39472;&#23550;&#31574;&#20107;&#26989;&#30003;&#35531;&#26360;&#65288;&#30003;&#35531;&#26360;&#39006;&#65297;&#65374;&#65301;&#65289;.xlsx" TargetMode="External"/><Relationship Id="rId1" Type="http://schemas.openxmlformats.org/officeDocument/2006/relationships/externalLinkPath" Target="/23&#24180;&#24230;&#12424;&#12426;&#38263;&#23551;&#25903;&#25588;&#35506;/&#12454;&#12288;&#39640;&#40802;&#32773;&#31119;&#31049;&#20107;&#26989;&#65288;&#24066;&#20107;&#26989;&#12539;&#38634;&#12539;&#25964;&#32769;&#12539;&#32202;&#38599;&#12539;&#25903;&#21512;&#12539;Q&#12385;&#12419;&#12435;&#65289;/&#9734;&#20171;&#35703;&#20445;&#38522;&#26045;&#35373;&#31561;&#29289;&#20385;&#39640;&#39472;&#23550;&#31574;&#20107;&#26989;/R06/&#35036;&#21161;&#37329;&#20107;&#21209;/00&#65343;&#35201;&#32177;/&#9313;&#65288;R05&#65289;&#20185;&#21271;&#24066;&#20171;&#35703;&#20445;&#38522;&#26045;&#35373;&#31561;&#29289;&#20385;&#39640;&#39472;&#23550;&#31574;&#20107;&#26989;&#30003;&#35531;&#26360;&#65288;&#30003;&#35531;&#26360;&#39006;&#65297;&#65374;&#6530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本申請書の使い方"/>
      <sheetName val="総括表"/>
      <sheetName val="申請額一覧（別紙１）"/>
      <sheetName val="施設１"/>
      <sheetName val="施設２"/>
      <sheetName val="施設３"/>
      <sheetName val="施設４"/>
      <sheetName val="施設５"/>
      <sheetName val="施設６"/>
      <sheetName val="施設７"/>
      <sheetName val="施設８"/>
      <sheetName val="施設９"/>
      <sheetName val="施設１０"/>
      <sheetName val="施設１１"/>
      <sheetName val="施設１２"/>
      <sheetName val="施設１３"/>
      <sheetName val="施設１４"/>
      <sheetName val="施設１５"/>
      <sheetName val="請求書"/>
      <sheetName val="委任状（申請者と口座名義人が違う場合に提出）"/>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本申請書の使い方"/>
      <sheetName val="総括表"/>
      <sheetName val="申請額一覧（別紙１）"/>
      <sheetName val="施設１"/>
      <sheetName val="施設２"/>
      <sheetName val="施設３"/>
      <sheetName val="施設４"/>
      <sheetName val="施設５"/>
      <sheetName val="施設６"/>
      <sheetName val="施設７"/>
      <sheetName val="施設８"/>
      <sheetName val="施設９"/>
      <sheetName val="施設１０"/>
      <sheetName val="施設１１"/>
      <sheetName val="施設１２"/>
      <sheetName val="施設１３"/>
      <sheetName val="施設１４"/>
      <sheetName val="施設１５"/>
      <sheetName val="請求書"/>
      <sheetName val="委任状（申請者と口座名義人が違う場合に提出）"/>
    </sheetNames>
    <sheetDataSet>
      <sheetData sheetId="0"/>
      <sheetData sheetId="1">
        <row r="11">
          <cell r="M11"/>
          <cell r="U11"/>
        </row>
        <row r="18">
          <cell r="O18"/>
          <cell r="W18"/>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xml"/><Relationship Id="rId1" Type="http://schemas.openxmlformats.org/officeDocument/2006/relationships/printerSettings" Target="../printerSettings/printerSettings19.bin"/><Relationship Id="rId6" Type="http://schemas.openxmlformats.org/officeDocument/2006/relationships/comments" Target="../comments17.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xml"/><Relationship Id="rId1" Type="http://schemas.openxmlformats.org/officeDocument/2006/relationships/printerSettings" Target="../printerSettings/printerSettings20.bin"/><Relationship Id="rId4" Type="http://schemas.openxmlformats.org/officeDocument/2006/relationships/comments" Target="../comments18.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tabSelected="1" workbookViewId="0">
      <selection activeCell="C13" sqref="C13"/>
    </sheetView>
  </sheetViews>
  <sheetFormatPr defaultRowHeight="13.5"/>
  <cols>
    <col min="1" max="1" width="2" style="30" customWidth="1"/>
    <col min="2" max="2" width="7.75" style="30" customWidth="1"/>
    <col min="3" max="3" width="86.125" style="30" customWidth="1"/>
    <col min="4" max="16384" width="9" style="30"/>
  </cols>
  <sheetData>
    <row r="1" spans="1:3">
      <c r="A1" s="28"/>
      <c r="B1" s="28"/>
      <c r="C1" s="29"/>
    </row>
    <row r="2" spans="1:3" ht="18.75">
      <c r="A2" s="28"/>
      <c r="B2" s="31" t="s">
        <v>2</v>
      </c>
      <c r="C2" s="32"/>
    </row>
    <row r="3" spans="1:3" ht="16.5">
      <c r="A3" s="28"/>
      <c r="B3" s="33"/>
      <c r="C3" s="32"/>
    </row>
    <row r="4" spans="1:3" ht="14.25">
      <c r="A4" s="28"/>
      <c r="B4" s="34" t="s">
        <v>114</v>
      </c>
      <c r="C4" s="32"/>
    </row>
    <row r="5" spans="1:3" ht="14.25">
      <c r="A5" s="28"/>
      <c r="B5" s="28"/>
      <c r="C5" s="32"/>
    </row>
    <row r="6" spans="1:3" ht="14.25">
      <c r="A6" s="28"/>
      <c r="B6" s="35" t="s">
        <v>42</v>
      </c>
      <c r="C6" s="36" t="s">
        <v>48</v>
      </c>
    </row>
    <row r="7" spans="1:3" ht="70.5" customHeight="1">
      <c r="A7" s="28"/>
      <c r="B7" s="37">
        <v>1</v>
      </c>
      <c r="C7" s="38" t="s">
        <v>40</v>
      </c>
    </row>
    <row r="8" spans="1:3" ht="70.5" customHeight="1">
      <c r="A8" s="28"/>
      <c r="B8" s="37">
        <v>2</v>
      </c>
      <c r="C8" s="38" t="s">
        <v>108</v>
      </c>
    </row>
    <row r="9" spans="1:3" ht="70.5" customHeight="1">
      <c r="A9" s="28"/>
      <c r="B9" s="37">
        <v>3</v>
      </c>
      <c r="C9" s="38" t="s">
        <v>39</v>
      </c>
    </row>
    <row r="10" spans="1:3" ht="70.5" customHeight="1">
      <c r="A10" s="28"/>
      <c r="B10" s="37">
        <v>4</v>
      </c>
      <c r="C10" s="38" t="s">
        <v>56</v>
      </c>
    </row>
    <row r="11" spans="1:3" ht="70.5" customHeight="1">
      <c r="A11" s="28"/>
      <c r="B11" s="37">
        <v>5</v>
      </c>
      <c r="C11" s="38" t="s">
        <v>113</v>
      </c>
    </row>
    <row r="12" spans="1:3" ht="170.25" customHeight="1">
      <c r="A12" s="28"/>
      <c r="B12" s="37">
        <v>6</v>
      </c>
      <c r="C12" s="39" t="s">
        <v>128</v>
      </c>
    </row>
  </sheetData>
  <phoneticPr fontId="3" type="Hiragana"/>
  <pageMargins left="0.7" right="0.7" top="0.75" bottom="0.75" header="0.3" footer="0.3"/>
  <pageSetup paperSize="9" scale="92"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20"/>
  <sheetViews>
    <sheetView view="pageBreakPreview" topLeftCell="C1" zoomScaleNormal="100" zoomScaleSheetLayoutView="100" workbookViewId="0">
      <selection activeCell="AR12" sqref="AR12"/>
    </sheetView>
  </sheetViews>
  <sheetFormatPr defaultRowHeight="13.5"/>
  <cols>
    <col min="1" max="42" width="2.125" customWidth="1"/>
    <col min="47" max="47" width="48.625" bestFit="1" customWidth="1"/>
  </cols>
  <sheetData>
    <row r="1" spans="1:42">
      <c r="A1" s="2" t="s">
        <v>109</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66" t="s">
        <v>117</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05" t="s">
        <v>4</v>
      </c>
      <c r="B3" s="306"/>
      <c r="C3" s="307"/>
      <c r="D3" s="8" t="s">
        <v>12</v>
      </c>
      <c r="E3" s="11"/>
      <c r="F3" s="11"/>
      <c r="G3" s="13"/>
      <c r="H3" s="13"/>
      <c r="I3" s="13"/>
      <c r="J3" s="13"/>
      <c r="K3" s="13"/>
      <c r="L3" s="13"/>
      <c r="M3" s="20"/>
      <c r="N3" s="320"/>
      <c r="O3" s="321"/>
      <c r="P3" s="321"/>
      <c r="Q3" s="321"/>
      <c r="R3" s="322"/>
      <c r="S3" s="23"/>
      <c r="T3" s="23"/>
      <c r="U3" s="23"/>
      <c r="V3" s="23"/>
      <c r="W3" s="23"/>
      <c r="X3" s="23"/>
      <c r="Y3" s="23"/>
      <c r="Z3" s="23"/>
      <c r="AA3" s="23"/>
      <c r="AB3" s="23"/>
      <c r="AC3" s="23"/>
      <c r="AD3" s="23"/>
      <c r="AE3" s="23"/>
      <c r="AF3" s="23"/>
      <c r="AG3" s="23"/>
      <c r="AH3" s="23"/>
      <c r="AI3" s="23"/>
      <c r="AJ3" s="26"/>
      <c r="AK3" s="26"/>
      <c r="AL3" s="26"/>
      <c r="AM3" s="26"/>
      <c r="AN3" s="26"/>
      <c r="AO3" s="26"/>
      <c r="AP3" s="27"/>
    </row>
    <row r="4" spans="1:42" ht="42" customHeight="1">
      <c r="A4" s="308"/>
      <c r="B4" s="309"/>
      <c r="C4" s="310"/>
      <c r="D4" s="9" t="s">
        <v>33</v>
      </c>
      <c r="E4" s="5"/>
      <c r="F4" s="5"/>
      <c r="G4" s="14"/>
      <c r="H4" s="14"/>
      <c r="I4" s="14"/>
      <c r="J4" s="14"/>
      <c r="K4" s="14"/>
      <c r="L4" s="14"/>
      <c r="M4" s="21"/>
      <c r="N4" s="323"/>
      <c r="O4" s="324"/>
      <c r="P4" s="324"/>
      <c r="Q4" s="324"/>
      <c r="R4" s="324"/>
      <c r="S4" s="324"/>
      <c r="T4" s="324"/>
      <c r="U4" s="324"/>
      <c r="V4" s="324"/>
      <c r="W4" s="324"/>
      <c r="X4" s="324"/>
      <c r="Y4" s="324"/>
      <c r="Z4" s="324"/>
      <c r="AA4" s="324"/>
      <c r="AB4" s="324"/>
      <c r="AC4" s="324"/>
      <c r="AD4" s="324"/>
      <c r="AE4" s="324"/>
      <c r="AF4" s="325" t="s">
        <v>51</v>
      </c>
      <c r="AG4" s="326"/>
      <c r="AH4" s="326"/>
      <c r="AI4" s="326"/>
      <c r="AJ4" s="326"/>
      <c r="AK4" s="327"/>
      <c r="AL4" s="327"/>
      <c r="AM4" s="327"/>
      <c r="AN4" s="327"/>
      <c r="AO4" s="327"/>
      <c r="AP4" s="328"/>
    </row>
    <row r="5" spans="1:42" ht="42" customHeight="1">
      <c r="A5" s="308"/>
      <c r="B5" s="309"/>
      <c r="C5" s="310"/>
      <c r="D5" s="10" t="s">
        <v>1</v>
      </c>
      <c r="E5" s="3"/>
      <c r="F5" s="3"/>
      <c r="G5" s="4"/>
      <c r="H5" s="4"/>
      <c r="I5" s="4"/>
      <c r="J5" s="4"/>
      <c r="K5" s="4"/>
      <c r="L5" s="4"/>
      <c r="M5" s="22"/>
      <c r="N5" s="329"/>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1"/>
    </row>
    <row r="6" spans="1:42" ht="42" customHeight="1">
      <c r="A6" s="308"/>
      <c r="B6" s="309"/>
      <c r="C6" s="310"/>
      <c r="D6" s="314" t="s">
        <v>41</v>
      </c>
      <c r="E6" s="315"/>
      <c r="F6" s="315"/>
      <c r="G6" s="315"/>
      <c r="H6" s="315"/>
      <c r="I6" s="315"/>
      <c r="J6" s="315"/>
      <c r="K6" s="315"/>
      <c r="L6" s="315"/>
      <c r="M6" s="316"/>
      <c r="N6" s="12" t="s">
        <v>7</v>
      </c>
      <c r="O6" s="12"/>
      <c r="P6" s="12"/>
      <c r="Q6" s="12"/>
      <c r="R6" s="12"/>
      <c r="S6" s="295"/>
      <c r="T6" s="295"/>
      <c r="U6" s="12" t="s">
        <v>8</v>
      </c>
      <c r="V6" s="295"/>
      <c r="W6" s="295"/>
      <c r="X6" s="295"/>
      <c r="Y6" s="24"/>
      <c r="Z6" s="12" t="s">
        <v>16</v>
      </c>
      <c r="AA6" s="12"/>
      <c r="AB6" s="12"/>
      <c r="AC6" s="12"/>
      <c r="AD6" s="12"/>
      <c r="AE6" s="12"/>
      <c r="AF6" s="296"/>
      <c r="AG6" s="296"/>
      <c r="AH6" s="296"/>
      <c r="AI6" s="296"/>
      <c r="AJ6" s="296"/>
      <c r="AK6" s="296"/>
      <c r="AL6" s="296"/>
      <c r="AM6" s="296"/>
      <c r="AN6" s="296"/>
      <c r="AO6" s="296"/>
      <c r="AP6" s="297"/>
    </row>
    <row r="7" spans="1:42" ht="42" customHeight="1">
      <c r="A7" s="311"/>
      <c r="B7" s="312"/>
      <c r="C7" s="313"/>
      <c r="D7" s="317"/>
      <c r="E7" s="318"/>
      <c r="F7" s="318"/>
      <c r="G7" s="318"/>
      <c r="H7" s="318"/>
      <c r="I7" s="318"/>
      <c r="J7" s="318"/>
      <c r="K7" s="318"/>
      <c r="L7" s="318"/>
      <c r="M7" s="319"/>
      <c r="N7" s="298"/>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300"/>
    </row>
    <row r="8" spans="1:42">
      <c r="A8" s="4"/>
      <c r="B8" s="4"/>
      <c r="C8" s="4"/>
      <c r="D8" s="4"/>
      <c r="E8" s="4"/>
      <c r="F8" s="4"/>
      <c r="G8" s="4"/>
      <c r="H8" s="4"/>
      <c r="I8" s="4"/>
      <c r="J8" s="4"/>
      <c r="K8" s="18"/>
      <c r="L8" s="19"/>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01" t="s">
        <v>30</v>
      </c>
      <c r="B9" s="302"/>
      <c r="C9" s="302"/>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4"/>
    </row>
    <row r="10" spans="1:42" ht="29.25" customHeight="1">
      <c r="A10" s="332"/>
      <c r="B10" s="333"/>
      <c r="C10" s="334"/>
      <c r="D10" s="335" t="s">
        <v>88</v>
      </c>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6"/>
    </row>
    <row r="11" spans="1:42" ht="29.25" customHeight="1">
      <c r="A11" s="332"/>
      <c r="B11" s="333"/>
      <c r="C11" s="334"/>
      <c r="D11" s="337" t="s">
        <v>47</v>
      </c>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8"/>
    </row>
    <row r="12" spans="1:42" ht="29.25" customHeight="1">
      <c r="A12" s="332"/>
      <c r="B12" s="333"/>
      <c r="C12" s="334"/>
      <c r="D12" s="339" t="s">
        <v>46</v>
      </c>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40"/>
    </row>
    <row r="13" spans="1:42" ht="29.25" customHeight="1">
      <c r="A13" s="332"/>
      <c r="B13" s="333"/>
      <c r="C13" s="334"/>
      <c r="D13" s="339" t="s">
        <v>31</v>
      </c>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40"/>
    </row>
    <row r="14" spans="1:42" ht="29.25" customHeight="1">
      <c r="A14" s="332"/>
      <c r="B14" s="333"/>
      <c r="C14" s="334"/>
      <c r="D14" s="339" t="s">
        <v>59</v>
      </c>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40"/>
    </row>
    <row r="15" spans="1:42" ht="29.25" customHeight="1">
      <c r="A15" s="332"/>
      <c r="B15" s="333"/>
      <c r="C15" s="334"/>
      <c r="D15" s="341" t="s">
        <v>106</v>
      </c>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3"/>
    </row>
    <row r="16" spans="1:42">
      <c r="A16" s="4"/>
      <c r="B16" s="4"/>
      <c r="C16" s="4"/>
      <c r="D16" s="4"/>
      <c r="E16" s="4"/>
      <c r="F16" s="4"/>
      <c r="G16" s="4"/>
      <c r="H16" s="4"/>
      <c r="I16" s="4"/>
      <c r="J16" s="4"/>
      <c r="K16" s="18"/>
      <c r="L16" s="19"/>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
      <c r="B17" s="3"/>
      <c r="C17" s="3"/>
      <c r="D17" s="3"/>
      <c r="E17" s="3"/>
      <c r="F17" s="3"/>
      <c r="G17" s="3"/>
      <c r="H17" s="16"/>
      <c r="I17" s="344" t="s">
        <v>6</v>
      </c>
      <c r="J17" s="345"/>
      <c r="K17" s="345"/>
      <c r="L17" s="345"/>
      <c r="M17" s="345"/>
      <c r="N17" s="345"/>
      <c r="O17" s="345"/>
      <c r="P17" s="345"/>
      <c r="Q17" s="345"/>
      <c r="R17" s="346"/>
      <c r="S17" s="347" t="s">
        <v>53</v>
      </c>
      <c r="T17" s="348"/>
      <c r="U17" s="348"/>
      <c r="V17" s="348"/>
      <c r="W17" s="348"/>
      <c r="X17" s="348"/>
      <c r="Y17" s="348"/>
      <c r="Z17" s="349"/>
      <c r="AA17" s="350" t="s">
        <v>54</v>
      </c>
      <c r="AB17" s="345"/>
      <c r="AC17" s="345"/>
      <c r="AD17" s="345"/>
      <c r="AE17" s="345"/>
      <c r="AF17" s="345"/>
      <c r="AG17" s="345"/>
      <c r="AH17" s="345"/>
      <c r="AI17" s="345"/>
      <c r="AJ17" s="345"/>
      <c r="AK17" s="345"/>
      <c r="AL17" s="351"/>
      <c r="AM17" s="3"/>
      <c r="AN17" s="3"/>
      <c r="AO17" s="3"/>
      <c r="AP17" s="3"/>
    </row>
    <row r="18" spans="1:42" ht="41.25" customHeight="1">
      <c r="A18" s="6"/>
      <c r="B18" s="7"/>
      <c r="C18" s="7"/>
      <c r="D18" s="7"/>
      <c r="E18" s="7"/>
      <c r="F18" s="7"/>
      <c r="G18" s="7"/>
      <c r="H18" s="17"/>
      <c r="I18" s="352">
        <v>100000</v>
      </c>
      <c r="J18" s="353"/>
      <c r="K18" s="353"/>
      <c r="L18" s="353"/>
      <c r="M18" s="353"/>
      <c r="N18" s="353"/>
      <c r="O18" s="353"/>
      <c r="P18" s="353"/>
      <c r="Q18" s="354" t="s">
        <v>91</v>
      </c>
      <c r="R18" s="355"/>
      <c r="S18" s="356"/>
      <c r="T18" s="357"/>
      <c r="U18" s="357"/>
      <c r="V18" s="357"/>
      <c r="W18" s="357"/>
      <c r="X18" s="357"/>
      <c r="Y18" s="357"/>
      <c r="Z18" s="25" t="s">
        <v>23</v>
      </c>
      <c r="AA18" s="358">
        <f>ROUNDDOWN(I18/12*S18,0)</f>
        <v>0</v>
      </c>
      <c r="AB18" s="353"/>
      <c r="AC18" s="353"/>
      <c r="AD18" s="353"/>
      <c r="AE18" s="353"/>
      <c r="AF18" s="353"/>
      <c r="AG18" s="353"/>
      <c r="AH18" s="353"/>
      <c r="AI18" s="353"/>
      <c r="AJ18" s="353"/>
      <c r="AK18" s="354" t="s">
        <v>91</v>
      </c>
      <c r="AL18" s="359"/>
      <c r="AM18" s="3"/>
      <c r="AN18" s="3"/>
      <c r="AO18" s="3"/>
      <c r="AP18" s="3"/>
    </row>
    <row r="19" spans="1:42" ht="22.5" customHeight="1">
      <c r="A19" s="4"/>
      <c r="B19" s="4"/>
      <c r="C19" s="4"/>
      <c r="D19" s="4"/>
      <c r="E19" s="4"/>
      <c r="F19" s="4"/>
      <c r="G19" s="15"/>
      <c r="H19" s="4"/>
      <c r="I19" s="4"/>
      <c r="J19" s="4"/>
      <c r="K19" s="18"/>
      <c r="L19" s="19"/>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22.5" customHeight="1">
      <c r="A20" s="4"/>
      <c r="B20" s="4"/>
      <c r="C20" s="4"/>
      <c r="D20" s="4"/>
      <c r="E20" s="4"/>
      <c r="F20" s="4"/>
      <c r="G20" s="4"/>
      <c r="H20" s="4"/>
      <c r="I20" s="4"/>
      <c r="J20" s="4"/>
      <c r="K20" s="18"/>
      <c r="L20" s="19"/>
      <c r="M20" s="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row>
  </sheetData>
  <mergeCells count="32">
    <mergeCell ref="I17:R17"/>
    <mergeCell ref="S17:Z17"/>
    <mergeCell ref="AA17:AL17"/>
    <mergeCell ref="I18:P18"/>
    <mergeCell ref="Q18:R18"/>
    <mergeCell ref="S18:Y18"/>
    <mergeCell ref="AA18:AJ18"/>
    <mergeCell ref="AK18:AL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P5"/>
  </mergeCells>
  <phoneticPr fontId="3" type="Hiragana"/>
  <conditionalFormatting sqref="A10:A15">
    <cfRule type="containsBlanks" dxfId="79" priority="29">
      <formula>LEN(TRIM(A10))=0</formula>
    </cfRule>
  </conditionalFormatting>
  <conditionalFormatting sqref="N5">
    <cfRule type="containsBlanks" dxfId="78" priority="8">
      <formula>LEN(TRIM(N5))=0</formula>
    </cfRule>
  </conditionalFormatting>
  <conditionalFormatting sqref="N3:R3">
    <cfRule type="containsBlanks" dxfId="77" priority="7">
      <formula>LEN(TRIM(N3))=0</formula>
    </cfRule>
  </conditionalFormatting>
  <conditionalFormatting sqref="N4:AE4">
    <cfRule type="containsBlanks" dxfId="76" priority="33">
      <formula>LEN(TRIM(N4))=0</formula>
    </cfRule>
  </conditionalFormatting>
  <conditionalFormatting sqref="N7:AP7">
    <cfRule type="containsBlanks" dxfId="75" priority="34">
      <formula>LEN(TRIM(N7))=0</formula>
    </cfRule>
  </conditionalFormatting>
  <conditionalFormatting sqref="S18">
    <cfRule type="containsBlanks" dxfId="74" priority="1">
      <formula>LEN(TRIM(S18))=0</formula>
    </cfRule>
  </conditionalFormatting>
  <conditionalFormatting sqref="S6:T6 V6:X6">
    <cfRule type="containsBlanks" dxfId="73" priority="30">
      <formula>LEN(TRIM(S6))=0</formula>
    </cfRule>
  </conditionalFormatting>
  <conditionalFormatting sqref="AK4">
    <cfRule type="containsBlanks" dxfId="72" priority="2">
      <formula>LEN(TRIM(AK4))=0</formula>
    </cfRule>
  </conditionalFormatting>
  <dataValidations count="6">
    <dataValidation imeMode="disabled" allowBlank="1" showInputMessage="1" showErrorMessage="1" sqref="S6:T6 V6:Y6" xr:uid="{00000000-0002-0000-0900-000000000000}"/>
    <dataValidation type="list" imeMode="disabled" allowBlank="1" showInputMessage="1" showErrorMessage="1" sqref="A10:A15" xr:uid="{00000000-0002-0000-0900-000001000000}">
      <formula1>"○"</formula1>
    </dataValidation>
    <dataValidation type="list" allowBlank="1" showInputMessage="1" showErrorMessage="1" sqref="N5" xr:uid="{00000000-0002-0000-0900-000002000000}">
      <formula1>"訪問介護,訪問入浴介護,定期巡回・随時対応型訪問介護看護,夜間対応型訪問介護,訪問看護,訪問リハビリテーション,居宅療養管理指導,福祉用具貸与,福祉用具販売,居宅介護支援"</formula1>
    </dataValidation>
    <dataValidation type="textLength" allowBlank="1" showErrorMessage="1" error="10桁で入力してください。" sqref="N3:R3" xr:uid="{00000000-0002-0000-0900-000003000000}">
      <formula1>9</formula1>
      <formula2>10</formula2>
    </dataValidation>
    <dataValidation type="date" allowBlank="1" showInputMessage="1" showErrorMessage="1" sqref="AK4:AP4" xr:uid="{00000000-0002-0000-0900-000004000000}">
      <formula1>92</formula1>
      <formula2>45747</formula2>
    </dataValidation>
    <dataValidation type="list" allowBlank="1" showInputMessage="1" showErrorMessage="1" sqref="S18" xr:uid="{00000000-0002-0000-0900-000005000000}">
      <formula1>"12,11,10,9,8,7,6,5,4,3,2,1"</formula1>
    </dataValidation>
  </dataValidations>
  <pageMargins left="0.59055118110236215" right="0.59055118110236215"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20"/>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109</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66" t="s">
        <v>117</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05" t="s">
        <v>4</v>
      </c>
      <c r="B3" s="306"/>
      <c r="C3" s="307"/>
      <c r="D3" s="8" t="s">
        <v>12</v>
      </c>
      <c r="E3" s="11"/>
      <c r="F3" s="11"/>
      <c r="G3" s="13"/>
      <c r="H3" s="13"/>
      <c r="I3" s="13"/>
      <c r="J3" s="13"/>
      <c r="K3" s="13"/>
      <c r="L3" s="13"/>
      <c r="M3" s="20"/>
      <c r="N3" s="320"/>
      <c r="O3" s="321"/>
      <c r="P3" s="321"/>
      <c r="Q3" s="321"/>
      <c r="R3" s="322"/>
      <c r="S3" s="23"/>
      <c r="T3" s="23"/>
      <c r="U3" s="23"/>
      <c r="V3" s="23"/>
      <c r="W3" s="23"/>
      <c r="X3" s="23"/>
      <c r="Y3" s="23"/>
      <c r="Z3" s="23"/>
      <c r="AA3" s="23"/>
      <c r="AB3" s="23"/>
      <c r="AC3" s="23"/>
      <c r="AD3" s="23"/>
      <c r="AE3" s="23"/>
      <c r="AF3" s="23"/>
      <c r="AG3" s="23"/>
      <c r="AH3" s="23"/>
      <c r="AI3" s="23"/>
      <c r="AJ3" s="26"/>
      <c r="AK3" s="26"/>
      <c r="AL3" s="26"/>
      <c r="AM3" s="26"/>
      <c r="AN3" s="26"/>
      <c r="AO3" s="26"/>
      <c r="AP3" s="27"/>
    </row>
    <row r="4" spans="1:42" ht="42" customHeight="1">
      <c r="A4" s="308"/>
      <c r="B4" s="309"/>
      <c r="C4" s="310"/>
      <c r="D4" s="9" t="s">
        <v>33</v>
      </c>
      <c r="E4" s="5"/>
      <c r="F4" s="5"/>
      <c r="G4" s="14"/>
      <c r="H4" s="14"/>
      <c r="I4" s="14"/>
      <c r="J4" s="14"/>
      <c r="K4" s="14"/>
      <c r="L4" s="14"/>
      <c r="M4" s="21"/>
      <c r="N4" s="323"/>
      <c r="O4" s="324"/>
      <c r="P4" s="324"/>
      <c r="Q4" s="324"/>
      <c r="R4" s="324"/>
      <c r="S4" s="324"/>
      <c r="T4" s="324"/>
      <c r="U4" s="324"/>
      <c r="V4" s="324"/>
      <c r="W4" s="324"/>
      <c r="X4" s="324"/>
      <c r="Y4" s="324"/>
      <c r="Z4" s="324"/>
      <c r="AA4" s="324"/>
      <c r="AB4" s="324"/>
      <c r="AC4" s="324"/>
      <c r="AD4" s="324"/>
      <c r="AE4" s="324"/>
      <c r="AF4" s="325" t="s">
        <v>51</v>
      </c>
      <c r="AG4" s="326"/>
      <c r="AH4" s="326"/>
      <c r="AI4" s="326"/>
      <c r="AJ4" s="326"/>
      <c r="AK4" s="327"/>
      <c r="AL4" s="327"/>
      <c r="AM4" s="327"/>
      <c r="AN4" s="327"/>
      <c r="AO4" s="327"/>
      <c r="AP4" s="328"/>
    </row>
    <row r="5" spans="1:42" ht="42" customHeight="1">
      <c r="A5" s="308"/>
      <c r="B5" s="309"/>
      <c r="C5" s="310"/>
      <c r="D5" s="10" t="s">
        <v>1</v>
      </c>
      <c r="E5" s="3"/>
      <c r="F5" s="3"/>
      <c r="G5" s="4"/>
      <c r="H5" s="4"/>
      <c r="I5" s="4"/>
      <c r="J5" s="4"/>
      <c r="K5" s="4"/>
      <c r="L5" s="4"/>
      <c r="M5" s="22"/>
      <c r="N5" s="329"/>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1"/>
    </row>
    <row r="6" spans="1:42" ht="42" customHeight="1">
      <c r="A6" s="308"/>
      <c r="B6" s="309"/>
      <c r="C6" s="310"/>
      <c r="D6" s="314" t="s">
        <v>41</v>
      </c>
      <c r="E6" s="315"/>
      <c r="F6" s="315"/>
      <c r="G6" s="315"/>
      <c r="H6" s="315"/>
      <c r="I6" s="315"/>
      <c r="J6" s="315"/>
      <c r="K6" s="315"/>
      <c r="L6" s="315"/>
      <c r="M6" s="316"/>
      <c r="N6" s="12" t="s">
        <v>7</v>
      </c>
      <c r="O6" s="12"/>
      <c r="P6" s="12"/>
      <c r="Q6" s="12"/>
      <c r="R6" s="12"/>
      <c r="S6" s="295"/>
      <c r="T6" s="295"/>
      <c r="U6" s="12" t="s">
        <v>8</v>
      </c>
      <c r="V6" s="295"/>
      <c r="W6" s="295"/>
      <c r="X6" s="295"/>
      <c r="Y6" s="24"/>
      <c r="Z6" s="12" t="s">
        <v>16</v>
      </c>
      <c r="AA6" s="12"/>
      <c r="AB6" s="12"/>
      <c r="AC6" s="12"/>
      <c r="AD6" s="12"/>
      <c r="AE6" s="12"/>
      <c r="AF6" s="296"/>
      <c r="AG6" s="296"/>
      <c r="AH6" s="296"/>
      <c r="AI6" s="296"/>
      <c r="AJ6" s="296"/>
      <c r="AK6" s="296"/>
      <c r="AL6" s="296"/>
      <c r="AM6" s="296"/>
      <c r="AN6" s="296"/>
      <c r="AO6" s="296"/>
      <c r="AP6" s="297"/>
    </row>
    <row r="7" spans="1:42" ht="42" customHeight="1">
      <c r="A7" s="311"/>
      <c r="B7" s="312"/>
      <c r="C7" s="313"/>
      <c r="D7" s="317"/>
      <c r="E7" s="318"/>
      <c r="F7" s="318"/>
      <c r="G7" s="318"/>
      <c r="H7" s="318"/>
      <c r="I7" s="318"/>
      <c r="J7" s="318"/>
      <c r="K7" s="318"/>
      <c r="L7" s="318"/>
      <c r="M7" s="319"/>
      <c r="N7" s="298"/>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300"/>
    </row>
    <row r="8" spans="1:42">
      <c r="A8" s="4"/>
      <c r="B8" s="4"/>
      <c r="C8" s="4"/>
      <c r="D8" s="4"/>
      <c r="E8" s="4"/>
      <c r="F8" s="4"/>
      <c r="G8" s="4"/>
      <c r="H8" s="4"/>
      <c r="I8" s="4"/>
      <c r="J8" s="4"/>
      <c r="K8" s="18"/>
      <c r="L8" s="19"/>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01" t="s">
        <v>30</v>
      </c>
      <c r="B9" s="302"/>
      <c r="C9" s="302"/>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4"/>
    </row>
    <row r="10" spans="1:42" ht="29.25" customHeight="1">
      <c r="A10" s="332"/>
      <c r="B10" s="333"/>
      <c r="C10" s="334"/>
      <c r="D10" s="335" t="s">
        <v>88</v>
      </c>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6"/>
    </row>
    <row r="11" spans="1:42" ht="29.25" customHeight="1">
      <c r="A11" s="332"/>
      <c r="B11" s="333"/>
      <c r="C11" s="334"/>
      <c r="D11" s="337" t="s">
        <v>47</v>
      </c>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8"/>
    </row>
    <row r="12" spans="1:42" ht="29.25" customHeight="1">
      <c r="A12" s="332"/>
      <c r="B12" s="333"/>
      <c r="C12" s="334"/>
      <c r="D12" s="339" t="s">
        <v>46</v>
      </c>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40"/>
    </row>
    <row r="13" spans="1:42" ht="29.25" customHeight="1">
      <c r="A13" s="332"/>
      <c r="B13" s="333"/>
      <c r="C13" s="334"/>
      <c r="D13" s="339" t="s">
        <v>31</v>
      </c>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40"/>
    </row>
    <row r="14" spans="1:42" ht="29.25" customHeight="1">
      <c r="A14" s="332"/>
      <c r="B14" s="333"/>
      <c r="C14" s="334"/>
      <c r="D14" s="339" t="s">
        <v>59</v>
      </c>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40"/>
    </row>
    <row r="15" spans="1:42" ht="29.25" customHeight="1">
      <c r="A15" s="332"/>
      <c r="B15" s="333"/>
      <c r="C15" s="334"/>
      <c r="D15" s="341" t="s">
        <v>106</v>
      </c>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3"/>
    </row>
    <row r="16" spans="1:42">
      <c r="A16" s="4"/>
      <c r="B16" s="4"/>
      <c r="C16" s="4"/>
      <c r="D16" s="4"/>
      <c r="E16" s="4"/>
      <c r="F16" s="4"/>
      <c r="G16" s="4"/>
      <c r="H16" s="4"/>
      <c r="I16" s="4"/>
      <c r="J16" s="4"/>
      <c r="K16" s="18"/>
      <c r="L16" s="19"/>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
      <c r="B17" s="3"/>
      <c r="C17" s="3"/>
      <c r="D17" s="3"/>
      <c r="E17" s="3"/>
      <c r="F17" s="3"/>
      <c r="G17" s="3"/>
      <c r="H17" s="16"/>
      <c r="I17" s="344" t="s">
        <v>6</v>
      </c>
      <c r="J17" s="345"/>
      <c r="K17" s="345"/>
      <c r="L17" s="345"/>
      <c r="M17" s="345"/>
      <c r="N17" s="345"/>
      <c r="O17" s="345"/>
      <c r="P17" s="345"/>
      <c r="Q17" s="345"/>
      <c r="R17" s="346"/>
      <c r="S17" s="347" t="s">
        <v>53</v>
      </c>
      <c r="T17" s="348"/>
      <c r="U17" s="348"/>
      <c r="V17" s="348"/>
      <c r="W17" s="348"/>
      <c r="X17" s="348"/>
      <c r="Y17" s="348"/>
      <c r="Z17" s="349"/>
      <c r="AA17" s="350" t="s">
        <v>54</v>
      </c>
      <c r="AB17" s="345"/>
      <c r="AC17" s="345"/>
      <c r="AD17" s="345"/>
      <c r="AE17" s="345"/>
      <c r="AF17" s="345"/>
      <c r="AG17" s="345"/>
      <c r="AH17" s="345"/>
      <c r="AI17" s="345"/>
      <c r="AJ17" s="345"/>
      <c r="AK17" s="345"/>
      <c r="AL17" s="351"/>
      <c r="AM17" s="3"/>
      <c r="AN17" s="3"/>
      <c r="AO17" s="3"/>
      <c r="AP17" s="3"/>
    </row>
    <row r="18" spans="1:42" ht="41.25" customHeight="1">
      <c r="A18" s="6"/>
      <c r="B18" s="7"/>
      <c r="C18" s="7"/>
      <c r="D18" s="7"/>
      <c r="E18" s="7"/>
      <c r="F18" s="7"/>
      <c r="G18" s="7"/>
      <c r="H18" s="17"/>
      <c r="I18" s="352">
        <v>100000</v>
      </c>
      <c r="J18" s="353"/>
      <c r="K18" s="353"/>
      <c r="L18" s="353"/>
      <c r="M18" s="353"/>
      <c r="N18" s="353"/>
      <c r="O18" s="353"/>
      <c r="P18" s="353"/>
      <c r="Q18" s="354" t="s">
        <v>91</v>
      </c>
      <c r="R18" s="355"/>
      <c r="S18" s="356"/>
      <c r="T18" s="357"/>
      <c r="U18" s="357"/>
      <c r="V18" s="357"/>
      <c r="W18" s="357"/>
      <c r="X18" s="357"/>
      <c r="Y18" s="357"/>
      <c r="Z18" s="25" t="s">
        <v>23</v>
      </c>
      <c r="AA18" s="358">
        <f>ROUNDDOWN(I18/12*S18,0)</f>
        <v>0</v>
      </c>
      <c r="AB18" s="353"/>
      <c r="AC18" s="353"/>
      <c r="AD18" s="353"/>
      <c r="AE18" s="353"/>
      <c r="AF18" s="353"/>
      <c r="AG18" s="353"/>
      <c r="AH18" s="353"/>
      <c r="AI18" s="353"/>
      <c r="AJ18" s="353"/>
      <c r="AK18" s="354" t="s">
        <v>91</v>
      </c>
      <c r="AL18" s="359"/>
      <c r="AM18" s="3"/>
      <c r="AN18" s="3"/>
      <c r="AO18" s="3"/>
      <c r="AP18" s="3"/>
    </row>
    <row r="19" spans="1:42" ht="22.5" customHeight="1">
      <c r="A19" s="4"/>
      <c r="B19" s="4"/>
      <c r="C19" s="4"/>
      <c r="D19" s="4"/>
      <c r="E19" s="4"/>
      <c r="F19" s="4"/>
      <c r="G19" s="15"/>
      <c r="H19" s="4"/>
      <c r="I19" s="4"/>
      <c r="J19" s="4"/>
      <c r="K19" s="18"/>
      <c r="L19" s="19"/>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22.5" customHeight="1">
      <c r="A20" s="4"/>
      <c r="B20" s="4"/>
      <c r="C20" s="4"/>
      <c r="D20" s="4"/>
      <c r="E20" s="4"/>
      <c r="F20" s="4"/>
      <c r="G20" s="4"/>
      <c r="H20" s="4"/>
      <c r="I20" s="4"/>
      <c r="J20" s="4"/>
      <c r="K20" s="18"/>
      <c r="L20" s="19"/>
      <c r="M20" s="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row>
  </sheetData>
  <mergeCells count="32">
    <mergeCell ref="I17:R17"/>
    <mergeCell ref="S17:Z17"/>
    <mergeCell ref="AA17:AL17"/>
    <mergeCell ref="I18:P18"/>
    <mergeCell ref="Q18:R18"/>
    <mergeCell ref="S18:Y18"/>
    <mergeCell ref="AA18:AJ18"/>
    <mergeCell ref="AK18:AL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P5"/>
  </mergeCells>
  <phoneticPr fontId="3" type="Hiragana"/>
  <conditionalFormatting sqref="A10:A15">
    <cfRule type="containsBlanks" dxfId="71" priority="29">
      <formula>LEN(TRIM(A10))=0</formula>
    </cfRule>
  </conditionalFormatting>
  <conditionalFormatting sqref="N5">
    <cfRule type="containsBlanks" dxfId="70" priority="8">
      <formula>LEN(TRIM(N5))=0</formula>
    </cfRule>
  </conditionalFormatting>
  <conditionalFormatting sqref="N3:R3">
    <cfRule type="containsBlanks" dxfId="69" priority="7">
      <formula>LEN(TRIM(N3))=0</formula>
    </cfRule>
  </conditionalFormatting>
  <conditionalFormatting sqref="N4:AE4">
    <cfRule type="containsBlanks" dxfId="68" priority="33">
      <formula>LEN(TRIM(N4))=0</formula>
    </cfRule>
  </conditionalFormatting>
  <conditionalFormatting sqref="N7:AP7">
    <cfRule type="containsBlanks" dxfId="67" priority="34">
      <formula>LEN(TRIM(N7))=0</formula>
    </cfRule>
  </conditionalFormatting>
  <conditionalFormatting sqref="S18">
    <cfRule type="containsBlanks" dxfId="66" priority="1">
      <formula>LEN(TRIM(S18))=0</formula>
    </cfRule>
  </conditionalFormatting>
  <conditionalFormatting sqref="S6:T6 V6:X6">
    <cfRule type="containsBlanks" dxfId="65" priority="30">
      <formula>LEN(TRIM(S6))=0</formula>
    </cfRule>
  </conditionalFormatting>
  <conditionalFormatting sqref="AK4">
    <cfRule type="containsBlanks" dxfId="64" priority="2">
      <formula>LEN(TRIM(AK4))=0</formula>
    </cfRule>
  </conditionalFormatting>
  <dataValidations count="6">
    <dataValidation imeMode="disabled" allowBlank="1" showInputMessage="1" showErrorMessage="1" sqref="S6:T6 V6:Y6" xr:uid="{00000000-0002-0000-0A00-000000000000}"/>
    <dataValidation type="list" imeMode="disabled" allowBlank="1" showInputMessage="1" showErrorMessage="1" sqref="A10:A15" xr:uid="{00000000-0002-0000-0A00-000001000000}">
      <formula1>"○"</formula1>
    </dataValidation>
    <dataValidation type="list" allowBlank="1" showInputMessage="1" showErrorMessage="1" sqref="N5" xr:uid="{00000000-0002-0000-0A00-000002000000}">
      <formula1>"訪問介護,訪問入浴介護,定期巡回・随時対応型訪問介護看護,夜間対応型訪問介護,訪問看護,訪問リハビリテーション,居宅療養管理指導,福祉用具貸与,福祉用具販売,居宅介護支援"</formula1>
    </dataValidation>
    <dataValidation type="textLength" allowBlank="1" showErrorMessage="1" error="10桁で入力してください。" sqref="N3:R3" xr:uid="{00000000-0002-0000-0A00-000003000000}">
      <formula1>9</formula1>
      <formula2>10</formula2>
    </dataValidation>
    <dataValidation type="date" allowBlank="1" showInputMessage="1" showErrorMessage="1" sqref="AK4:AP4" xr:uid="{00000000-0002-0000-0A00-000004000000}">
      <formula1>92</formula1>
      <formula2>45747</formula2>
    </dataValidation>
    <dataValidation type="list" allowBlank="1" showInputMessage="1" showErrorMessage="1" sqref="S18" xr:uid="{00000000-0002-0000-0A00-000005000000}">
      <formula1>"12,11,10,9,8,7,6,5,4,3,2,1"</formula1>
    </dataValidation>
  </dataValidations>
  <pageMargins left="0.59055118110236215" right="0.59055118110236215"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20"/>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109</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66" t="s">
        <v>117</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05" t="s">
        <v>4</v>
      </c>
      <c r="B3" s="306"/>
      <c r="C3" s="307"/>
      <c r="D3" s="8" t="s">
        <v>12</v>
      </c>
      <c r="E3" s="11"/>
      <c r="F3" s="11"/>
      <c r="G3" s="13"/>
      <c r="H3" s="13"/>
      <c r="I3" s="13"/>
      <c r="J3" s="13"/>
      <c r="K3" s="13"/>
      <c r="L3" s="13"/>
      <c r="M3" s="20"/>
      <c r="N3" s="320"/>
      <c r="O3" s="321"/>
      <c r="P3" s="321"/>
      <c r="Q3" s="321"/>
      <c r="R3" s="322"/>
      <c r="S3" s="23"/>
      <c r="T3" s="23"/>
      <c r="U3" s="23"/>
      <c r="V3" s="23"/>
      <c r="W3" s="23"/>
      <c r="X3" s="23"/>
      <c r="Y3" s="23"/>
      <c r="Z3" s="23"/>
      <c r="AA3" s="23"/>
      <c r="AB3" s="23"/>
      <c r="AC3" s="23"/>
      <c r="AD3" s="23"/>
      <c r="AE3" s="23"/>
      <c r="AF3" s="23"/>
      <c r="AG3" s="23"/>
      <c r="AH3" s="23"/>
      <c r="AI3" s="23"/>
      <c r="AJ3" s="26"/>
      <c r="AK3" s="26"/>
      <c r="AL3" s="26"/>
      <c r="AM3" s="26"/>
      <c r="AN3" s="26"/>
      <c r="AO3" s="26"/>
      <c r="AP3" s="27"/>
    </row>
    <row r="4" spans="1:42" ht="42" customHeight="1">
      <c r="A4" s="308"/>
      <c r="B4" s="309"/>
      <c r="C4" s="310"/>
      <c r="D4" s="9" t="s">
        <v>33</v>
      </c>
      <c r="E4" s="5"/>
      <c r="F4" s="5"/>
      <c r="G4" s="14"/>
      <c r="H4" s="14"/>
      <c r="I4" s="14"/>
      <c r="J4" s="14"/>
      <c r="K4" s="14"/>
      <c r="L4" s="14"/>
      <c r="M4" s="21"/>
      <c r="N4" s="323"/>
      <c r="O4" s="324"/>
      <c r="P4" s="324"/>
      <c r="Q4" s="324"/>
      <c r="R4" s="324"/>
      <c r="S4" s="324"/>
      <c r="T4" s="324"/>
      <c r="U4" s="324"/>
      <c r="V4" s="324"/>
      <c r="W4" s="324"/>
      <c r="X4" s="324"/>
      <c r="Y4" s="324"/>
      <c r="Z4" s="324"/>
      <c r="AA4" s="324"/>
      <c r="AB4" s="324"/>
      <c r="AC4" s="324"/>
      <c r="AD4" s="324"/>
      <c r="AE4" s="324"/>
      <c r="AF4" s="325" t="s">
        <v>51</v>
      </c>
      <c r="AG4" s="326"/>
      <c r="AH4" s="326"/>
      <c r="AI4" s="326"/>
      <c r="AJ4" s="326"/>
      <c r="AK4" s="327"/>
      <c r="AL4" s="327"/>
      <c r="AM4" s="327"/>
      <c r="AN4" s="327"/>
      <c r="AO4" s="327"/>
      <c r="AP4" s="328"/>
    </row>
    <row r="5" spans="1:42" ht="42" customHeight="1">
      <c r="A5" s="308"/>
      <c r="B5" s="309"/>
      <c r="C5" s="310"/>
      <c r="D5" s="10" t="s">
        <v>1</v>
      </c>
      <c r="E5" s="3"/>
      <c r="F5" s="3"/>
      <c r="G5" s="4"/>
      <c r="H5" s="4"/>
      <c r="I5" s="4"/>
      <c r="J5" s="4"/>
      <c r="K5" s="4"/>
      <c r="L5" s="4"/>
      <c r="M5" s="22"/>
      <c r="N5" s="329"/>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1"/>
    </row>
    <row r="6" spans="1:42" ht="42" customHeight="1">
      <c r="A6" s="308"/>
      <c r="B6" s="309"/>
      <c r="C6" s="310"/>
      <c r="D6" s="314" t="s">
        <v>41</v>
      </c>
      <c r="E6" s="315"/>
      <c r="F6" s="315"/>
      <c r="G6" s="315"/>
      <c r="H6" s="315"/>
      <c r="I6" s="315"/>
      <c r="J6" s="315"/>
      <c r="K6" s="315"/>
      <c r="L6" s="315"/>
      <c r="M6" s="316"/>
      <c r="N6" s="12" t="s">
        <v>7</v>
      </c>
      <c r="O6" s="12"/>
      <c r="P6" s="12"/>
      <c r="Q6" s="12"/>
      <c r="R6" s="12"/>
      <c r="S6" s="295"/>
      <c r="T6" s="295"/>
      <c r="U6" s="12" t="s">
        <v>8</v>
      </c>
      <c r="V6" s="295"/>
      <c r="W6" s="295"/>
      <c r="X6" s="295"/>
      <c r="Y6" s="24"/>
      <c r="Z6" s="12" t="s">
        <v>16</v>
      </c>
      <c r="AA6" s="12"/>
      <c r="AB6" s="12"/>
      <c r="AC6" s="12"/>
      <c r="AD6" s="12"/>
      <c r="AE6" s="12"/>
      <c r="AF6" s="296"/>
      <c r="AG6" s="296"/>
      <c r="AH6" s="296"/>
      <c r="AI6" s="296"/>
      <c r="AJ6" s="296"/>
      <c r="AK6" s="296"/>
      <c r="AL6" s="296"/>
      <c r="AM6" s="296"/>
      <c r="AN6" s="296"/>
      <c r="AO6" s="296"/>
      <c r="AP6" s="297"/>
    </row>
    <row r="7" spans="1:42" ht="42" customHeight="1">
      <c r="A7" s="311"/>
      <c r="B7" s="312"/>
      <c r="C7" s="313"/>
      <c r="D7" s="317"/>
      <c r="E7" s="318"/>
      <c r="F7" s="318"/>
      <c r="G7" s="318"/>
      <c r="H7" s="318"/>
      <c r="I7" s="318"/>
      <c r="J7" s="318"/>
      <c r="K7" s="318"/>
      <c r="L7" s="318"/>
      <c r="M7" s="319"/>
      <c r="N7" s="298"/>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300"/>
    </row>
    <row r="8" spans="1:42">
      <c r="A8" s="4"/>
      <c r="B8" s="4"/>
      <c r="C8" s="4"/>
      <c r="D8" s="4"/>
      <c r="E8" s="4"/>
      <c r="F8" s="4"/>
      <c r="G8" s="4"/>
      <c r="H8" s="4"/>
      <c r="I8" s="4"/>
      <c r="J8" s="4"/>
      <c r="K8" s="18"/>
      <c r="L8" s="19"/>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01" t="s">
        <v>30</v>
      </c>
      <c r="B9" s="302"/>
      <c r="C9" s="302"/>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4"/>
    </row>
    <row r="10" spans="1:42" ht="29.25" customHeight="1">
      <c r="A10" s="332"/>
      <c r="B10" s="333"/>
      <c r="C10" s="334"/>
      <c r="D10" s="335" t="s">
        <v>88</v>
      </c>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6"/>
    </row>
    <row r="11" spans="1:42" ht="29.25" customHeight="1">
      <c r="A11" s="332"/>
      <c r="B11" s="333"/>
      <c r="C11" s="334"/>
      <c r="D11" s="337" t="s">
        <v>47</v>
      </c>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8"/>
    </row>
    <row r="12" spans="1:42" ht="29.25" customHeight="1">
      <c r="A12" s="332"/>
      <c r="B12" s="333"/>
      <c r="C12" s="334"/>
      <c r="D12" s="339" t="s">
        <v>46</v>
      </c>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40"/>
    </row>
    <row r="13" spans="1:42" ht="29.25" customHeight="1">
      <c r="A13" s="332"/>
      <c r="B13" s="333"/>
      <c r="C13" s="334"/>
      <c r="D13" s="339" t="s">
        <v>31</v>
      </c>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40"/>
    </row>
    <row r="14" spans="1:42" ht="29.25" customHeight="1">
      <c r="A14" s="332"/>
      <c r="B14" s="333"/>
      <c r="C14" s="334"/>
      <c r="D14" s="339" t="s">
        <v>59</v>
      </c>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40"/>
    </row>
    <row r="15" spans="1:42" ht="29.25" customHeight="1">
      <c r="A15" s="332"/>
      <c r="B15" s="333"/>
      <c r="C15" s="334"/>
      <c r="D15" s="341" t="s">
        <v>106</v>
      </c>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3"/>
    </row>
    <row r="16" spans="1:42">
      <c r="A16" s="4"/>
      <c r="B16" s="4"/>
      <c r="C16" s="4"/>
      <c r="D16" s="4"/>
      <c r="E16" s="4"/>
      <c r="F16" s="4"/>
      <c r="G16" s="4"/>
      <c r="H16" s="4"/>
      <c r="I16" s="4"/>
      <c r="J16" s="4"/>
      <c r="K16" s="18"/>
      <c r="L16" s="19"/>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
      <c r="B17" s="3"/>
      <c r="C17" s="3"/>
      <c r="D17" s="3"/>
      <c r="E17" s="3"/>
      <c r="F17" s="3"/>
      <c r="G17" s="3"/>
      <c r="H17" s="16"/>
      <c r="I17" s="344" t="s">
        <v>6</v>
      </c>
      <c r="J17" s="345"/>
      <c r="K17" s="345"/>
      <c r="L17" s="345"/>
      <c r="M17" s="345"/>
      <c r="N17" s="345"/>
      <c r="O17" s="345"/>
      <c r="P17" s="345"/>
      <c r="Q17" s="345"/>
      <c r="R17" s="346"/>
      <c r="S17" s="347" t="s">
        <v>53</v>
      </c>
      <c r="T17" s="348"/>
      <c r="U17" s="348"/>
      <c r="V17" s="348"/>
      <c r="W17" s="348"/>
      <c r="X17" s="348"/>
      <c r="Y17" s="348"/>
      <c r="Z17" s="349"/>
      <c r="AA17" s="350" t="s">
        <v>54</v>
      </c>
      <c r="AB17" s="345"/>
      <c r="AC17" s="345"/>
      <c r="AD17" s="345"/>
      <c r="AE17" s="345"/>
      <c r="AF17" s="345"/>
      <c r="AG17" s="345"/>
      <c r="AH17" s="345"/>
      <c r="AI17" s="345"/>
      <c r="AJ17" s="345"/>
      <c r="AK17" s="345"/>
      <c r="AL17" s="351"/>
      <c r="AM17" s="3"/>
      <c r="AN17" s="3"/>
      <c r="AO17" s="3"/>
      <c r="AP17" s="3"/>
    </row>
    <row r="18" spans="1:42" ht="41.25" customHeight="1">
      <c r="A18" s="6"/>
      <c r="B18" s="7"/>
      <c r="C18" s="7"/>
      <c r="D18" s="7"/>
      <c r="E18" s="7"/>
      <c r="F18" s="7"/>
      <c r="G18" s="7"/>
      <c r="H18" s="17"/>
      <c r="I18" s="352">
        <v>100000</v>
      </c>
      <c r="J18" s="353"/>
      <c r="K18" s="353"/>
      <c r="L18" s="353"/>
      <c r="M18" s="353"/>
      <c r="N18" s="353"/>
      <c r="O18" s="353"/>
      <c r="P18" s="353"/>
      <c r="Q18" s="354" t="s">
        <v>91</v>
      </c>
      <c r="R18" s="355"/>
      <c r="S18" s="356"/>
      <c r="T18" s="357"/>
      <c r="U18" s="357"/>
      <c r="V18" s="357"/>
      <c r="W18" s="357"/>
      <c r="X18" s="357"/>
      <c r="Y18" s="357"/>
      <c r="Z18" s="25" t="s">
        <v>23</v>
      </c>
      <c r="AA18" s="358">
        <f>ROUNDDOWN(I18/12*S18,0)</f>
        <v>0</v>
      </c>
      <c r="AB18" s="353"/>
      <c r="AC18" s="353"/>
      <c r="AD18" s="353"/>
      <c r="AE18" s="353"/>
      <c r="AF18" s="353"/>
      <c r="AG18" s="353"/>
      <c r="AH18" s="353"/>
      <c r="AI18" s="353"/>
      <c r="AJ18" s="353"/>
      <c r="AK18" s="354" t="s">
        <v>91</v>
      </c>
      <c r="AL18" s="359"/>
      <c r="AM18" s="3"/>
      <c r="AN18" s="3"/>
      <c r="AO18" s="3"/>
      <c r="AP18" s="3"/>
    </row>
    <row r="19" spans="1:42" ht="22.5" customHeight="1">
      <c r="A19" s="4"/>
      <c r="B19" s="4"/>
      <c r="C19" s="4"/>
      <c r="D19" s="4"/>
      <c r="E19" s="4"/>
      <c r="F19" s="4"/>
      <c r="G19" s="15"/>
      <c r="H19" s="4"/>
      <c r="I19" s="4"/>
      <c r="J19" s="4"/>
      <c r="K19" s="18"/>
      <c r="L19" s="19"/>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22.5" customHeight="1">
      <c r="A20" s="4"/>
      <c r="B20" s="4"/>
      <c r="C20" s="4"/>
      <c r="D20" s="4"/>
      <c r="E20" s="4"/>
      <c r="F20" s="4"/>
      <c r="G20" s="4"/>
      <c r="H20" s="4"/>
      <c r="I20" s="4"/>
      <c r="J20" s="4"/>
      <c r="K20" s="18"/>
      <c r="L20" s="19"/>
      <c r="M20" s="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row>
  </sheetData>
  <mergeCells count="32">
    <mergeCell ref="I17:R17"/>
    <mergeCell ref="S17:Z17"/>
    <mergeCell ref="AA17:AL17"/>
    <mergeCell ref="I18:P18"/>
    <mergeCell ref="Q18:R18"/>
    <mergeCell ref="S18:Y18"/>
    <mergeCell ref="AA18:AJ18"/>
    <mergeCell ref="AK18:AL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P5"/>
  </mergeCells>
  <phoneticPr fontId="3" type="Hiragana"/>
  <conditionalFormatting sqref="A10:A15">
    <cfRule type="containsBlanks" dxfId="63" priority="29">
      <formula>LEN(TRIM(A10))=0</formula>
    </cfRule>
  </conditionalFormatting>
  <conditionalFormatting sqref="N5">
    <cfRule type="containsBlanks" dxfId="62" priority="8">
      <formula>LEN(TRIM(N5))=0</formula>
    </cfRule>
  </conditionalFormatting>
  <conditionalFormatting sqref="N3:R3">
    <cfRule type="containsBlanks" dxfId="61" priority="7">
      <formula>LEN(TRIM(N3))=0</formula>
    </cfRule>
  </conditionalFormatting>
  <conditionalFormatting sqref="N4:AE4">
    <cfRule type="containsBlanks" dxfId="60" priority="33">
      <formula>LEN(TRIM(N4))=0</formula>
    </cfRule>
  </conditionalFormatting>
  <conditionalFormatting sqref="N7:AP7">
    <cfRule type="containsBlanks" dxfId="59" priority="34">
      <formula>LEN(TRIM(N7))=0</formula>
    </cfRule>
  </conditionalFormatting>
  <conditionalFormatting sqref="S18">
    <cfRule type="containsBlanks" dxfId="58" priority="1">
      <formula>LEN(TRIM(S18))=0</formula>
    </cfRule>
  </conditionalFormatting>
  <conditionalFormatting sqref="S6:T6 V6:X6">
    <cfRule type="containsBlanks" dxfId="57" priority="30">
      <formula>LEN(TRIM(S6))=0</formula>
    </cfRule>
  </conditionalFormatting>
  <conditionalFormatting sqref="AK4">
    <cfRule type="containsBlanks" dxfId="56" priority="2">
      <formula>LEN(TRIM(AK4))=0</formula>
    </cfRule>
  </conditionalFormatting>
  <dataValidations count="6">
    <dataValidation imeMode="disabled" allowBlank="1" showInputMessage="1" showErrorMessage="1" sqref="S6:T6 V6:Y6" xr:uid="{00000000-0002-0000-0B00-000000000000}"/>
    <dataValidation type="list" imeMode="disabled" allowBlank="1" showInputMessage="1" showErrorMessage="1" sqref="A10:A15" xr:uid="{00000000-0002-0000-0B00-000001000000}">
      <formula1>"○"</formula1>
    </dataValidation>
    <dataValidation type="list" allowBlank="1" showInputMessage="1" showErrorMessage="1" sqref="N5" xr:uid="{00000000-0002-0000-0B00-000002000000}">
      <formula1>"訪問介護,訪問入浴介護,定期巡回・随時対応型訪問介護看護,夜間対応型訪問介護,訪問看護,訪問リハビリテーション,居宅療養管理指導,福祉用具貸与,福祉用具販売,居宅介護支援"</formula1>
    </dataValidation>
    <dataValidation type="textLength" allowBlank="1" showErrorMessage="1" error="10桁で入力してください。" sqref="N3:R3" xr:uid="{00000000-0002-0000-0B00-000003000000}">
      <formula1>9</formula1>
      <formula2>10</formula2>
    </dataValidation>
    <dataValidation type="date" allowBlank="1" showInputMessage="1" showErrorMessage="1" sqref="AK4:AP4" xr:uid="{00000000-0002-0000-0B00-000004000000}">
      <formula1>92</formula1>
      <formula2>45747</formula2>
    </dataValidation>
    <dataValidation type="list" allowBlank="1" showInputMessage="1" showErrorMessage="1" sqref="S18" xr:uid="{00000000-0002-0000-0B00-000005000000}">
      <formula1>"12,11,10,9,8,7,6,5,4,3,2,1"</formula1>
    </dataValidation>
  </dataValidations>
  <pageMargins left="0.59055118110236215" right="0.59055118110236215"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20"/>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109</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66" t="s">
        <v>117</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05" t="s">
        <v>4</v>
      </c>
      <c r="B3" s="306"/>
      <c r="C3" s="307"/>
      <c r="D3" s="8" t="s">
        <v>12</v>
      </c>
      <c r="E3" s="11"/>
      <c r="F3" s="11"/>
      <c r="G3" s="13"/>
      <c r="H3" s="13"/>
      <c r="I3" s="13"/>
      <c r="J3" s="13"/>
      <c r="K3" s="13"/>
      <c r="L3" s="13"/>
      <c r="M3" s="20"/>
      <c r="N3" s="320"/>
      <c r="O3" s="321"/>
      <c r="P3" s="321"/>
      <c r="Q3" s="321"/>
      <c r="R3" s="322"/>
      <c r="S3" s="23"/>
      <c r="T3" s="23"/>
      <c r="U3" s="23"/>
      <c r="V3" s="23"/>
      <c r="W3" s="23"/>
      <c r="X3" s="23"/>
      <c r="Y3" s="23"/>
      <c r="Z3" s="23"/>
      <c r="AA3" s="23"/>
      <c r="AB3" s="23"/>
      <c r="AC3" s="23"/>
      <c r="AD3" s="23"/>
      <c r="AE3" s="23"/>
      <c r="AF3" s="23"/>
      <c r="AG3" s="23"/>
      <c r="AH3" s="23"/>
      <c r="AI3" s="23"/>
      <c r="AJ3" s="26"/>
      <c r="AK3" s="26"/>
      <c r="AL3" s="26"/>
      <c r="AM3" s="26"/>
      <c r="AN3" s="26"/>
      <c r="AO3" s="26"/>
      <c r="AP3" s="27"/>
    </row>
    <row r="4" spans="1:42" ht="42" customHeight="1">
      <c r="A4" s="308"/>
      <c r="B4" s="309"/>
      <c r="C4" s="310"/>
      <c r="D4" s="9" t="s">
        <v>33</v>
      </c>
      <c r="E4" s="5"/>
      <c r="F4" s="5"/>
      <c r="G4" s="14"/>
      <c r="H4" s="14"/>
      <c r="I4" s="14"/>
      <c r="J4" s="14"/>
      <c r="K4" s="14"/>
      <c r="L4" s="14"/>
      <c r="M4" s="21"/>
      <c r="N4" s="323"/>
      <c r="O4" s="324"/>
      <c r="P4" s="324"/>
      <c r="Q4" s="324"/>
      <c r="R4" s="324"/>
      <c r="S4" s="324"/>
      <c r="T4" s="324"/>
      <c r="U4" s="324"/>
      <c r="V4" s="324"/>
      <c r="W4" s="324"/>
      <c r="X4" s="324"/>
      <c r="Y4" s="324"/>
      <c r="Z4" s="324"/>
      <c r="AA4" s="324"/>
      <c r="AB4" s="324"/>
      <c r="AC4" s="324"/>
      <c r="AD4" s="324"/>
      <c r="AE4" s="324"/>
      <c r="AF4" s="325" t="s">
        <v>51</v>
      </c>
      <c r="AG4" s="326"/>
      <c r="AH4" s="326"/>
      <c r="AI4" s="326"/>
      <c r="AJ4" s="326"/>
      <c r="AK4" s="327"/>
      <c r="AL4" s="327"/>
      <c r="AM4" s="327"/>
      <c r="AN4" s="327"/>
      <c r="AO4" s="327"/>
      <c r="AP4" s="328"/>
    </row>
    <row r="5" spans="1:42" ht="42" customHeight="1">
      <c r="A5" s="308"/>
      <c r="B5" s="309"/>
      <c r="C5" s="310"/>
      <c r="D5" s="10" t="s">
        <v>1</v>
      </c>
      <c r="E5" s="3"/>
      <c r="F5" s="3"/>
      <c r="G5" s="4"/>
      <c r="H5" s="4"/>
      <c r="I5" s="4"/>
      <c r="J5" s="4"/>
      <c r="K5" s="4"/>
      <c r="L5" s="4"/>
      <c r="M5" s="22"/>
      <c r="N5" s="329"/>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1"/>
    </row>
    <row r="6" spans="1:42" ht="42" customHeight="1">
      <c r="A6" s="308"/>
      <c r="B6" s="309"/>
      <c r="C6" s="310"/>
      <c r="D6" s="314" t="s">
        <v>41</v>
      </c>
      <c r="E6" s="315"/>
      <c r="F6" s="315"/>
      <c r="G6" s="315"/>
      <c r="H6" s="315"/>
      <c r="I6" s="315"/>
      <c r="J6" s="315"/>
      <c r="K6" s="315"/>
      <c r="L6" s="315"/>
      <c r="M6" s="316"/>
      <c r="N6" s="12" t="s">
        <v>7</v>
      </c>
      <c r="O6" s="12"/>
      <c r="P6" s="12"/>
      <c r="Q6" s="12"/>
      <c r="R6" s="12"/>
      <c r="S6" s="295"/>
      <c r="T6" s="295"/>
      <c r="U6" s="12" t="s">
        <v>8</v>
      </c>
      <c r="V6" s="295"/>
      <c r="W6" s="295"/>
      <c r="X6" s="295"/>
      <c r="Y6" s="24"/>
      <c r="Z6" s="12" t="s">
        <v>16</v>
      </c>
      <c r="AA6" s="12"/>
      <c r="AB6" s="12"/>
      <c r="AC6" s="12"/>
      <c r="AD6" s="12"/>
      <c r="AE6" s="12"/>
      <c r="AF6" s="296"/>
      <c r="AG6" s="296"/>
      <c r="AH6" s="296"/>
      <c r="AI6" s="296"/>
      <c r="AJ6" s="296"/>
      <c r="AK6" s="296"/>
      <c r="AL6" s="296"/>
      <c r="AM6" s="296"/>
      <c r="AN6" s="296"/>
      <c r="AO6" s="296"/>
      <c r="AP6" s="297"/>
    </row>
    <row r="7" spans="1:42" ht="42" customHeight="1">
      <c r="A7" s="311"/>
      <c r="B7" s="312"/>
      <c r="C7" s="313"/>
      <c r="D7" s="317"/>
      <c r="E7" s="318"/>
      <c r="F7" s="318"/>
      <c r="G7" s="318"/>
      <c r="H7" s="318"/>
      <c r="I7" s="318"/>
      <c r="J7" s="318"/>
      <c r="K7" s="318"/>
      <c r="L7" s="318"/>
      <c r="M7" s="319"/>
      <c r="N7" s="298"/>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300"/>
    </row>
    <row r="8" spans="1:42">
      <c r="A8" s="4"/>
      <c r="B8" s="4"/>
      <c r="C8" s="4"/>
      <c r="D8" s="4"/>
      <c r="E8" s="4"/>
      <c r="F8" s="4"/>
      <c r="G8" s="4"/>
      <c r="H8" s="4"/>
      <c r="I8" s="4"/>
      <c r="J8" s="4"/>
      <c r="K8" s="18"/>
      <c r="L8" s="19"/>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01" t="s">
        <v>30</v>
      </c>
      <c r="B9" s="302"/>
      <c r="C9" s="302"/>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4"/>
    </row>
    <row r="10" spans="1:42" ht="29.25" customHeight="1">
      <c r="A10" s="332"/>
      <c r="B10" s="333"/>
      <c r="C10" s="334"/>
      <c r="D10" s="335" t="s">
        <v>88</v>
      </c>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6"/>
    </row>
    <row r="11" spans="1:42" ht="29.25" customHeight="1">
      <c r="A11" s="332"/>
      <c r="B11" s="333"/>
      <c r="C11" s="334"/>
      <c r="D11" s="337" t="s">
        <v>47</v>
      </c>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8"/>
    </row>
    <row r="12" spans="1:42" ht="29.25" customHeight="1">
      <c r="A12" s="332"/>
      <c r="B12" s="333"/>
      <c r="C12" s="334"/>
      <c r="D12" s="339" t="s">
        <v>46</v>
      </c>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40"/>
    </row>
    <row r="13" spans="1:42" ht="29.25" customHeight="1">
      <c r="A13" s="332"/>
      <c r="B13" s="333"/>
      <c r="C13" s="334"/>
      <c r="D13" s="339" t="s">
        <v>31</v>
      </c>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40"/>
    </row>
    <row r="14" spans="1:42" ht="29.25" customHeight="1">
      <c r="A14" s="332"/>
      <c r="B14" s="333"/>
      <c r="C14" s="334"/>
      <c r="D14" s="339" t="s">
        <v>59</v>
      </c>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40"/>
    </row>
    <row r="15" spans="1:42" ht="29.25" customHeight="1">
      <c r="A15" s="332"/>
      <c r="B15" s="333"/>
      <c r="C15" s="334"/>
      <c r="D15" s="341" t="s">
        <v>106</v>
      </c>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3"/>
    </row>
    <row r="16" spans="1:42">
      <c r="A16" s="4"/>
      <c r="B16" s="4"/>
      <c r="C16" s="4"/>
      <c r="D16" s="4"/>
      <c r="E16" s="4"/>
      <c r="F16" s="4"/>
      <c r="G16" s="4"/>
      <c r="H16" s="4"/>
      <c r="I16" s="4"/>
      <c r="J16" s="4"/>
      <c r="K16" s="18"/>
      <c r="L16" s="19"/>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
      <c r="B17" s="3"/>
      <c r="C17" s="3"/>
      <c r="D17" s="3"/>
      <c r="E17" s="3"/>
      <c r="F17" s="3"/>
      <c r="G17" s="3"/>
      <c r="H17" s="16"/>
      <c r="I17" s="344" t="s">
        <v>6</v>
      </c>
      <c r="J17" s="345"/>
      <c r="K17" s="345"/>
      <c r="L17" s="345"/>
      <c r="M17" s="345"/>
      <c r="N17" s="345"/>
      <c r="O17" s="345"/>
      <c r="P17" s="345"/>
      <c r="Q17" s="345"/>
      <c r="R17" s="346"/>
      <c r="S17" s="347" t="s">
        <v>53</v>
      </c>
      <c r="T17" s="348"/>
      <c r="U17" s="348"/>
      <c r="V17" s="348"/>
      <c r="W17" s="348"/>
      <c r="X17" s="348"/>
      <c r="Y17" s="348"/>
      <c r="Z17" s="349"/>
      <c r="AA17" s="350" t="s">
        <v>54</v>
      </c>
      <c r="AB17" s="345"/>
      <c r="AC17" s="345"/>
      <c r="AD17" s="345"/>
      <c r="AE17" s="345"/>
      <c r="AF17" s="345"/>
      <c r="AG17" s="345"/>
      <c r="AH17" s="345"/>
      <c r="AI17" s="345"/>
      <c r="AJ17" s="345"/>
      <c r="AK17" s="345"/>
      <c r="AL17" s="351"/>
      <c r="AM17" s="3"/>
      <c r="AN17" s="3"/>
      <c r="AO17" s="3"/>
      <c r="AP17" s="3"/>
    </row>
    <row r="18" spans="1:42" ht="41.25" customHeight="1">
      <c r="A18" s="6"/>
      <c r="B18" s="7"/>
      <c r="C18" s="7"/>
      <c r="D18" s="7"/>
      <c r="E18" s="7"/>
      <c r="F18" s="7"/>
      <c r="G18" s="7"/>
      <c r="H18" s="17"/>
      <c r="I18" s="352">
        <v>100000</v>
      </c>
      <c r="J18" s="353"/>
      <c r="K18" s="353"/>
      <c r="L18" s="353"/>
      <c r="M18" s="353"/>
      <c r="N18" s="353"/>
      <c r="O18" s="353"/>
      <c r="P18" s="353"/>
      <c r="Q18" s="354" t="s">
        <v>91</v>
      </c>
      <c r="R18" s="355"/>
      <c r="S18" s="356"/>
      <c r="T18" s="357"/>
      <c r="U18" s="357"/>
      <c r="V18" s="357"/>
      <c r="W18" s="357"/>
      <c r="X18" s="357"/>
      <c r="Y18" s="357"/>
      <c r="Z18" s="25" t="s">
        <v>23</v>
      </c>
      <c r="AA18" s="358">
        <f>ROUNDDOWN(I18/12*S18,0)</f>
        <v>0</v>
      </c>
      <c r="AB18" s="353"/>
      <c r="AC18" s="353"/>
      <c r="AD18" s="353"/>
      <c r="AE18" s="353"/>
      <c r="AF18" s="353"/>
      <c r="AG18" s="353"/>
      <c r="AH18" s="353"/>
      <c r="AI18" s="353"/>
      <c r="AJ18" s="353"/>
      <c r="AK18" s="354" t="s">
        <v>91</v>
      </c>
      <c r="AL18" s="359"/>
      <c r="AM18" s="3"/>
      <c r="AN18" s="3"/>
      <c r="AO18" s="3"/>
      <c r="AP18" s="3"/>
    </row>
    <row r="19" spans="1:42" ht="22.5" customHeight="1">
      <c r="A19" s="4"/>
      <c r="B19" s="4"/>
      <c r="C19" s="4"/>
      <c r="D19" s="4"/>
      <c r="E19" s="4"/>
      <c r="F19" s="4"/>
      <c r="G19" s="15"/>
      <c r="H19" s="4"/>
      <c r="I19" s="4"/>
      <c r="J19" s="4"/>
      <c r="K19" s="18"/>
      <c r="L19" s="19"/>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22.5" customHeight="1">
      <c r="A20" s="4"/>
      <c r="B20" s="4"/>
      <c r="C20" s="4"/>
      <c r="D20" s="4"/>
      <c r="E20" s="4"/>
      <c r="F20" s="4"/>
      <c r="G20" s="4"/>
      <c r="H20" s="4"/>
      <c r="I20" s="4"/>
      <c r="J20" s="4"/>
      <c r="K20" s="18"/>
      <c r="L20" s="19"/>
      <c r="M20" s="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row>
  </sheetData>
  <mergeCells count="32">
    <mergeCell ref="I17:R17"/>
    <mergeCell ref="S17:Z17"/>
    <mergeCell ref="AA17:AL17"/>
    <mergeCell ref="I18:P18"/>
    <mergeCell ref="Q18:R18"/>
    <mergeCell ref="S18:Y18"/>
    <mergeCell ref="AA18:AJ18"/>
    <mergeCell ref="AK18:AL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P5"/>
  </mergeCells>
  <phoneticPr fontId="3" type="Hiragana"/>
  <conditionalFormatting sqref="A10:A15">
    <cfRule type="containsBlanks" dxfId="55" priority="29">
      <formula>LEN(TRIM(A10))=0</formula>
    </cfRule>
  </conditionalFormatting>
  <conditionalFormatting sqref="N5">
    <cfRule type="containsBlanks" dxfId="54" priority="8">
      <formula>LEN(TRIM(N5))=0</formula>
    </cfRule>
  </conditionalFormatting>
  <conditionalFormatting sqref="N3:R3">
    <cfRule type="containsBlanks" dxfId="53" priority="7">
      <formula>LEN(TRIM(N3))=0</formula>
    </cfRule>
  </conditionalFormatting>
  <conditionalFormatting sqref="N4:AE4">
    <cfRule type="containsBlanks" dxfId="52" priority="33">
      <formula>LEN(TRIM(N4))=0</formula>
    </cfRule>
  </conditionalFormatting>
  <conditionalFormatting sqref="N7:AP7">
    <cfRule type="containsBlanks" dxfId="51" priority="34">
      <formula>LEN(TRIM(N7))=0</formula>
    </cfRule>
  </conditionalFormatting>
  <conditionalFormatting sqref="S18">
    <cfRule type="containsBlanks" dxfId="50" priority="1">
      <formula>LEN(TRIM(S18))=0</formula>
    </cfRule>
  </conditionalFormatting>
  <conditionalFormatting sqref="S6:T6 V6:X6">
    <cfRule type="containsBlanks" dxfId="49" priority="30">
      <formula>LEN(TRIM(S6))=0</formula>
    </cfRule>
  </conditionalFormatting>
  <conditionalFormatting sqref="AK4">
    <cfRule type="containsBlanks" dxfId="48" priority="2">
      <formula>LEN(TRIM(AK4))=0</formula>
    </cfRule>
  </conditionalFormatting>
  <dataValidations count="6">
    <dataValidation imeMode="disabled" allowBlank="1" showInputMessage="1" showErrorMessage="1" sqref="S6:T6 V6:Y6" xr:uid="{00000000-0002-0000-0C00-000000000000}"/>
    <dataValidation type="list" imeMode="disabled" allowBlank="1" showInputMessage="1" showErrorMessage="1" sqref="A10:A15" xr:uid="{00000000-0002-0000-0C00-000001000000}">
      <formula1>"○"</formula1>
    </dataValidation>
    <dataValidation type="list" allowBlank="1" showInputMessage="1" showErrorMessage="1" sqref="N5" xr:uid="{00000000-0002-0000-0C00-000002000000}">
      <formula1>"訪問介護,訪問入浴介護,定期巡回・随時対応型訪問介護看護,夜間対応型訪問介護,訪問看護,訪問リハビリテーション,居宅療養管理指導,福祉用具貸与,福祉用具販売,居宅介護支援"</formula1>
    </dataValidation>
    <dataValidation type="textLength" allowBlank="1" showErrorMessage="1" error="10桁で入力してください。" sqref="N3:R3" xr:uid="{00000000-0002-0000-0C00-000003000000}">
      <formula1>9</formula1>
      <formula2>10</formula2>
    </dataValidation>
    <dataValidation type="date" allowBlank="1" showInputMessage="1" showErrorMessage="1" sqref="AK4:AP4" xr:uid="{00000000-0002-0000-0C00-000004000000}">
      <formula1>92</formula1>
      <formula2>45747</formula2>
    </dataValidation>
    <dataValidation type="list" allowBlank="1" showInputMessage="1" showErrorMessage="1" sqref="S18" xr:uid="{00000000-0002-0000-0C00-000005000000}">
      <formula1>"12,11,10,9,8,7,6,5,4,3,2,1"</formula1>
    </dataValidation>
  </dataValidations>
  <pageMargins left="0.59055118110236215" right="0.59055118110236215"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20"/>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109</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66" t="s">
        <v>117</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05" t="s">
        <v>4</v>
      </c>
      <c r="B3" s="306"/>
      <c r="C3" s="307"/>
      <c r="D3" s="8" t="s">
        <v>12</v>
      </c>
      <c r="E3" s="11"/>
      <c r="F3" s="11"/>
      <c r="G3" s="13"/>
      <c r="H3" s="13"/>
      <c r="I3" s="13"/>
      <c r="J3" s="13"/>
      <c r="K3" s="13"/>
      <c r="L3" s="13"/>
      <c r="M3" s="20"/>
      <c r="N3" s="320"/>
      <c r="O3" s="321"/>
      <c r="P3" s="321"/>
      <c r="Q3" s="321"/>
      <c r="R3" s="322"/>
      <c r="S3" s="23"/>
      <c r="T3" s="23"/>
      <c r="U3" s="23"/>
      <c r="V3" s="23"/>
      <c r="W3" s="23"/>
      <c r="X3" s="23"/>
      <c r="Y3" s="23"/>
      <c r="Z3" s="23"/>
      <c r="AA3" s="23"/>
      <c r="AB3" s="23"/>
      <c r="AC3" s="23"/>
      <c r="AD3" s="23"/>
      <c r="AE3" s="23"/>
      <c r="AF3" s="23"/>
      <c r="AG3" s="23"/>
      <c r="AH3" s="23"/>
      <c r="AI3" s="23"/>
      <c r="AJ3" s="26"/>
      <c r="AK3" s="26"/>
      <c r="AL3" s="26"/>
      <c r="AM3" s="26"/>
      <c r="AN3" s="26"/>
      <c r="AO3" s="26"/>
      <c r="AP3" s="27"/>
    </row>
    <row r="4" spans="1:42" ht="42" customHeight="1">
      <c r="A4" s="308"/>
      <c r="B4" s="309"/>
      <c r="C4" s="310"/>
      <c r="D4" s="9" t="s">
        <v>33</v>
      </c>
      <c r="E4" s="5"/>
      <c r="F4" s="5"/>
      <c r="G4" s="14"/>
      <c r="H4" s="14"/>
      <c r="I4" s="14"/>
      <c r="J4" s="14"/>
      <c r="K4" s="14"/>
      <c r="L4" s="14"/>
      <c r="M4" s="21"/>
      <c r="N4" s="323"/>
      <c r="O4" s="324"/>
      <c r="P4" s="324"/>
      <c r="Q4" s="324"/>
      <c r="R4" s="324"/>
      <c r="S4" s="324"/>
      <c r="T4" s="324"/>
      <c r="U4" s="324"/>
      <c r="V4" s="324"/>
      <c r="W4" s="324"/>
      <c r="X4" s="324"/>
      <c r="Y4" s="324"/>
      <c r="Z4" s="324"/>
      <c r="AA4" s="324"/>
      <c r="AB4" s="324"/>
      <c r="AC4" s="324"/>
      <c r="AD4" s="324"/>
      <c r="AE4" s="324"/>
      <c r="AF4" s="325" t="s">
        <v>51</v>
      </c>
      <c r="AG4" s="326"/>
      <c r="AH4" s="326"/>
      <c r="AI4" s="326"/>
      <c r="AJ4" s="326"/>
      <c r="AK4" s="327"/>
      <c r="AL4" s="327"/>
      <c r="AM4" s="327"/>
      <c r="AN4" s="327"/>
      <c r="AO4" s="327"/>
      <c r="AP4" s="328"/>
    </row>
    <row r="5" spans="1:42" ht="42" customHeight="1">
      <c r="A5" s="308"/>
      <c r="B5" s="309"/>
      <c r="C5" s="310"/>
      <c r="D5" s="10" t="s">
        <v>1</v>
      </c>
      <c r="E5" s="3"/>
      <c r="F5" s="3"/>
      <c r="G5" s="4"/>
      <c r="H5" s="4"/>
      <c r="I5" s="4"/>
      <c r="J5" s="4"/>
      <c r="K5" s="4"/>
      <c r="L5" s="4"/>
      <c r="M5" s="22"/>
      <c r="N5" s="329"/>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1"/>
    </row>
    <row r="6" spans="1:42" ht="42" customHeight="1">
      <c r="A6" s="308"/>
      <c r="B6" s="309"/>
      <c r="C6" s="310"/>
      <c r="D6" s="314" t="s">
        <v>41</v>
      </c>
      <c r="E6" s="315"/>
      <c r="F6" s="315"/>
      <c r="G6" s="315"/>
      <c r="H6" s="315"/>
      <c r="I6" s="315"/>
      <c r="J6" s="315"/>
      <c r="K6" s="315"/>
      <c r="L6" s="315"/>
      <c r="M6" s="316"/>
      <c r="N6" s="12" t="s">
        <v>7</v>
      </c>
      <c r="O6" s="12"/>
      <c r="P6" s="12"/>
      <c r="Q6" s="12"/>
      <c r="R6" s="12"/>
      <c r="S6" s="295"/>
      <c r="T6" s="295"/>
      <c r="U6" s="12" t="s">
        <v>8</v>
      </c>
      <c r="V6" s="295"/>
      <c r="W6" s="295"/>
      <c r="X6" s="295"/>
      <c r="Y6" s="24"/>
      <c r="Z6" s="12" t="s">
        <v>16</v>
      </c>
      <c r="AA6" s="12"/>
      <c r="AB6" s="12"/>
      <c r="AC6" s="12"/>
      <c r="AD6" s="12"/>
      <c r="AE6" s="12"/>
      <c r="AF6" s="296"/>
      <c r="AG6" s="296"/>
      <c r="AH6" s="296"/>
      <c r="AI6" s="296"/>
      <c r="AJ6" s="296"/>
      <c r="AK6" s="296"/>
      <c r="AL6" s="296"/>
      <c r="AM6" s="296"/>
      <c r="AN6" s="296"/>
      <c r="AO6" s="296"/>
      <c r="AP6" s="297"/>
    </row>
    <row r="7" spans="1:42" ht="42" customHeight="1">
      <c r="A7" s="311"/>
      <c r="B7" s="312"/>
      <c r="C7" s="313"/>
      <c r="D7" s="317"/>
      <c r="E7" s="318"/>
      <c r="F7" s="318"/>
      <c r="G7" s="318"/>
      <c r="H7" s="318"/>
      <c r="I7" s="318"/>
      <c r="J7" s="318"/>
      <c r="K7" s="318"/>
      <c r="L7" s="318"/>
      <c r="M7" s="319"/>
      <c r="N7" s="298"/>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300"/>
    </row>
    <row r="8" spans="1:42">
      <c r="A8" s="4"/>
      <c r="B8" s="4"/>
      <c r="C8" s="4"/>
      <c r="D8" s="4"/>
      <c r="E8" s="4"/>
      <c r="F8" s="4"/>
      <c r="G8" s="4"/>
      <c r="H8" s="4"/>
      <c r="I8" s="4"/>
      <c r="J8" s="4"/>
      <c r="K8" s="18"/>
      <c r="L8" s="19"/>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01" t="s">
        <v>30</v>
      </c>
      <c r="B9" s="302"/>
      <c r="C9" s="302"/>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4"/>
    </row>
    <row r="10" spans="1:42" ht="29.25" customHeight="1">
      <c r="A10" s="332"/>
      <c r="B10" s="333"/>
      <c r="C10" s="334"/>
      <c r="D10" s="335" t="s">
        <v>88</v>
      </c>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6"/>
    </row>
    <row r="11" spans="1:42" ht="29.25" customHeight="1">
      <c r="A11" s="332"/>
      <c r="B11" s="333"/>
      <c r="C11" s="334"/>
      <c r="D11" s="337" t="s">
        <v>47</v>
      </c>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8"/>
    </row>
    <row r="12" spans="1:42" ht="29.25" customHeight="1">
      <c r="A12" s="332"/>
      <c r="B12" s="333"/>
      <c r="C12" s="334"/>
      <c r="D12" s="339" t="s">
        <v>46</v>
      </c>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40"/>
    </row>
    <row r="13" spans="1:42" ht="29.25" customHeight="1">
      <c r="A13" s="332"/>
      <c r="B13" s="333"/>
      <c r="C13" s="334"/>
      <c r="D13" s="339" t="s">
        <v>31</v>
      </c>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40"/>
    </row>
    <row r="14" spans="1:42" ht="29.25" customHeight="1">
      <c r="A14" s="332"/>
      <c r="B14" s="333"/>
      <c r="C14" s="334"/>
      <c r="D14" s="339" t="s">
        <v>59</v>
      </c>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40"/>
    </row>
    <row r="15" spans="1:42" ht="29.25" customHeight="1">
      <c r="A15" s="332"/>
      <c r="B15" s="333"/>
      <c r="C15" s="334"/>
      <c r="D15" s="341" t="s">
        <v>106</v>
      </c>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3"/>
    </row>
    <row r="16" spans="1:42">
      <c r="A16" s="4"/>
      <c r="B16" s="4"/>
      <c r="C16" s="4"/>
      <c r="D16" s="4"/>
      <c r="E16" s="4"/>
      <c r="F16" s="4"/>
      <c r="G16" s="4"/>
      <c r="H16" s="4"/>
      <c r="I16" s="4"/>
      <c r="J16" s="4"/>
      <c r="K16" s="18"/>
      <c r="L16" s="19"/>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
      <c r="B17" s="3"/>
      <c r="C17" s="3"/>
      <c r="D17" s="3"/>
      <c r="E17" s="3"/>
      <c r="F17" s="3"/>
      <c r="G17" s="3"/>
      <c r="H17" s="16"/>
      <c r="I17" s="344" t="s">
        <v>6</v>
      </c>
      <c r="J17" s="345"/>
      <c r="K17" s="345"/>
      <c r="L17" s="345"/>
      <c r="M17" s="345"/>
      <c r="N17" s="345"/>
      <c r="O17" s="345"/>
      <c r="P17" s="345"/>
      <c r="Q17" s="345"/>
      <c r="R17" s="346"/>
      <c r="S17" s="347" t="s">
        <v>53</v>
      </c>
      <c r="T17" s="348"/>
      <c r="U17" s="348"/>
      <c r="V17" s="348"/>
      <c r="W17" s="348"/>
      <c r="X17" s="348"/>
      <c r="Y17" s="348"/>
      <c r="Z17" s="349"/>
      <c r="AA17" s="350" t="s">
        <v>54</v>
      </c>
      <c r="AB17" s="345"/>
      <c r="AC17" s="345"/>
      <c r="AD17" s="345"/>
      <c r="AE17" s="345"/>
      <c r="AF17" s="345"/>
      <c r="AG17" s="345"/>
      <c r="AH17" s="345"/>
      <c r="AI17" s="345"/>
      <c r="AJ17" s="345"/>
      <c r="AK17" s="345"/>
      <c r="AL17" s="351"/>
      <c r="AM17" s="3"/>
      <c r="AN17" s="3"/>
      <c r="AO17" s="3"/>
      <c r="AP17" s="3"/>
    </row>
    <row r="18" spans="1:42" ht="41.25" customHeight="1">
      <c r="A18" s="6"/>
      <c r="B18" s="7"/>
      <c r="C18" s="7"/>
      <c r="D18" s="7"/>
      <c r="E18" s="7"/>
      <c r="F18" s="7"/>
      <c r="G18" s="7"/>
      <c r="H18" s="17"/>
      <c r="I18" s="352">
        <v>100000</v>
      </c>
      <c r="J18" s="353"/>
      <c r="K18" s="353"/>
      <c r="L18" s="353"/>
      <c r="M18" s="353"/>
      <c r="N18" s="353"/>
      <c r="O18" s="353"/>
      <c r="P18" s="353"/>
      <c r="Q18" s="354" t="s">
        <v>91</v>
      </c>
      <c r="R18" s="355"/>
      <c r="S18" s="356"/>
      <c r="T18" s="357"/>
      <c r="U18" s="357"/>
      <c r="V18" s="357"/>
      <c r="W18" s="357"/>
      <c r="X18" s="357"/>
      <c r="Y18" s="357"/>
      <c r="Z18" s="25" t="s">
        <v>23</v>
      </c>
      <c r="AA18" s="358">
        <f>ROUNDDOWN(I18/12*S18,0)</f>
        <v>0</v>
      </c>
      <c r="AB18" s="353"/>
      <c r="AC18" s="353"/>
      <c r="AD18" s="353"/>
      <c r="AE18" s="353"/>
      <c r="AF18" s="353"/>
      <c r="AG18" s="353"/>
      <c r="AH18" s="353"/>
      <c r="AI18" s="353"/>
      <c r="AJ18" s="353"/>
      <c r="AK18" s="354" t="s">
        <v>91</v>
      </c>
      <c r="AL18" s="359"/>
      <c r="AM18" s="3"/>
      <c r="AN18" s="3"/>
      <c r="AO18" s="3"/>
      <c r="AP18" s="3"/>
    </row>
    <row r="19" spans="1:42" ht="22.5" customHeight="1">
      <c r="A19" s="4"/>
      <c r="B19" s="4"/>
      <c r="C19" s="4"/>
      <c r="D19" s="4"/>
      <c r="E19" s="4"/>
      <c r="F19" s="4"/>
      <c r="G19" s="15"/>
      <c r="H19" s="4"/>
      <c r="I19" s="4"/>
      <c r="J19" s="4"/>
      <c r="K19" s="18"/>
      <c r="L19" s="19"/>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22.5" customHeight="1">
      <c r="A20" s="4"/>
      <c r="B20" s="4"/>
      <c r="C20" s="4"/>
      <c r="D20" s="4"/>
      <c r="E20" s="4"/>
      <c r="F20" s="4"/>
      <c r="G20" s="4"/>
      <c r="H20" s="4"/>
      <c r="I20" s="4"/>
      <c r="J20" s="4"/>
      <c r="K20" s="18"/>
      <c r="L20" s="19"/>
      <c r="M20" s="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row>
  </sheetData>
  <mergeCells count="32">
    <mergeCell ref="I17:R17"/>
    <mergeCell ref="S17:Z17"/>
    <mergeCell ref="AA17:AL17"/>
    <mergeCell ref="I18:P18"/>
    <mergeCell ref="Q18:R18"/>
    <mergeCell ref="S18:Y18"/>
    <mergeCell ref="AA18:AJ18"/>
    <mergeCell ref="AK18:AL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P5"/>
  </mergeCells>
  <phoneticPr fontId="3" type="Hiragana"/>
  <conditionalFormatting sqref="A10:A15">
    <cfRule type="containsBlanks" dxfId="47" priority="29">
      <formula>LEN(TRIM(A10))=0</formula>
    </cfRule>
  </conditionalFormatting>
  <conditionalFormatting sqref="N5">
    <cfRule type="containsBlanks" dxfId="46" priority="8">
      <formula>LEN(TRIM(N5))=0</formula>
    </cfRule>
  </conditionalFormatting>
  <conditionalFormatting sqref="N3:R3">
    <cfRule type="containsBlanks" dxfId="45" priority="7">
      <formula>LEN(TRIM(N3))=0</formula>
    </cfRule>
  </conditionalFormatting>
  <conditionalFormatting sqref="N4:AE4">
    <cfRule type="containsBlanks" dxfId="44" priority="33">
      <formula>LEN(TRIM(N4))=0</formula>
    </cfRule>
  </conditionalFormatting>
  <conditionalFormatting sqref="N7:AP7">
    <cfRule type="containsBlanks" dxfId="43" priority="34">
      <formula>LEN(TRIM(N7))=0</formula>
    </cfRule>
  </conditionalFormatting>
  <conditionalFormatting sqref="S18">
    <cfRule type="containsBlanks" dxfId="42" priority="1">
      <formula>LEN(TRIM(S18))=0</formula>
    </cfRule>
  </conditionalFormatting>
  <conditionalFormatting sqref="S6:T6 V6:X6">
    <cfRule type="containsBlanks" dxfId="41" priority="30">
      <formula>LEN(TRIM(S6))=0</formula>
    </cfRule>
  </conditionalFormatting>
  <conditionalFormatting sqref="AK4">
    <cfRule type="containsBlanks" dxfId="40" priority="2">
      <formula>LEN(TRIM(AK4))=0</formula>
    </cfRule>
  </conditionalFormatting>
  <dataValidations count="6">
    <dataValidation imeMode="disabled" allowBlank="1" showInputMessage="1" showErrorMessage="1" sqref="S6:T6 V6:Y6" xr:uid="{00000000-0002-0000-0D00-000000000000}"/>
    <dataValidation type="list" imeMode="disabled" allowBlank="1" showInputMessage="1" showErrorMessage="1" sqref="A10:A15" xr:uid="{00000000-0002-0000-0D00-000001000000}">
      <formula1>"○"</formula1>
    </dataValidation>
    <dataValidation type="list" allowBlank="1" showInputMessage="1" showErrorMessage="1" sqref="N5" xr:uid="{00000000-0002-0000-0D00-000002000000}">
      <formula1>"訪問介護,訪問入浴介護,定期巡回・随時対応型訪問介護看護,夜間対応型訪問介護,訪問看護,訪問リハビリテーション,居宅療養管理指導,福祉用具貸与,福祉用具販売,居宅介護支援"</formula1>
    </dataValidation>
    <dataValidation type="textLength" allowBlank="1" showErrorMessage="1" error="10桁で入力してください。" sqref="N3:R3" xr:uid="{00000000-0002-0000-0D00-000003000000}">
      <formula1>9</formula1>
      <formula2>10</formula2>
    </dataValidation>
    <dataValidation type="date" allowBlank="1" showInputMessage="1" showErrorMessage="1" sqref="AK4:AP4" xr:uid="{00000000-0002-0000-0D00-000004000000}">
      <formula1>92</formula1>
      <formula2>45747</formula2>
    </dataValidation>
    <dataValidation type="list" allowBlank="1" showInputMessage="1" showErrorMessage="1" sqref="S18" xr:uid="{00000000-0002-0000-0D00-000005000000}">
      <formula1>"12,11,10,9,8,7,6,5,4,3,2,1"</formula1>
    </dataValidation>
  </dataValidations>
  <pageMargins left="0.59055118110236215" right="0.59055118110236215"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P20"/>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109</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66" t="s">
        <v>117</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05" t="s">
        <v>4</v>
      </c>
      <c r="B3" s="306"/>
      <c r="C3" s="307"/>
      <c r="D3" s="8" t="s">
        <v>12</v>
      </c>
      <c r="E3" s="11"/>
      <c r="F3" s="11"/>
      <c r="G3" s="13"/>
      <c r="H3" s="13"/>
      <c r="I3" s="13"/>
      <c r="J3" s="13"/>
      <c r="K3" s="13"/>
      <c r="L3" s="13"/>
      <c r="M3" s="20"/>
      <c r="N3" s="320"/>
      <c r="O3" s="321"/>
      <c r="P3" s="321"/>
      <c r="Q3" s="321"/>
      <c r="R3" s="322"/>
      <c r="S3" s="23"/>
      <c r="T3" s="23"/>
      <c r="U3" s="23"/>
      <c r="V3" s="23"/>
      <c r="W3" s="23"/>
      <c r="X3" s="23"/>
      <c r="Y3" s="23"/>
      <c r="Z3" s="23"/>
      <c r="AA3" s="23"/>
      <c r="AB3" s="23"/>
      <c r="AC3" s="23"/>
      <c r="AD3" s="23"/>
      <c r="AE3" s="23"/>
      <c r="AF3" s="23"/>
      <c r="AG3" s="23"/>
      <c r="AH3" s="23"/>
      <c r="AI3" s="23"/>
      <c r="AJ3" s="26"/>
      <c r="AK3" s="26"/>
      <c r="AL3" s="26"/>
      <c r="AM3" s="26"/>
      <c r="AN3" s="26"/>
      <c r="AO3" s="26"/>
      <c r="AP3" s="27"/>
    </row>
    <row r="4" spans="1:42" ht="42" customHeight="1">
      <c r="A4" s="308"/>
      <c r="B4" s="309"/>
      <c r="C4" s="310"/>
      <c r="D4" s="9" t="s">
        <v>33</v>
      </c>
      <c r="E4" s="5"/>
      <c r="F4" s="5"/>
      <c r="G4" s="14"/>
      <c r="H4" s="14"/>
      <c r="I4" s="14"/>
      <c r="J4" s="14"/>
      <c r="K4" s="14"/>
      <c r="L4" s="14"/>
      <c r="M4" s="21"/>
      <c r="N4" s="323"/>
      <c r="O4" s="324"/>
      <c r="P4" s="324"/>
      <c r="Q4" s="324"/>
      <c r="R4" s="324"/>
      <c r="S4" s="324"/>
      <c r="T4" s="324"/>
      <c r="U4" s="324"/>
      <c r="V4" s="324"/>
      <c r="W4" s="324"/>
      <c r="X4" s="324"/>
      <c r="Y4" s="324"/>
      <c r="Z4" s="324"/>
      <c r="AA4" s="324"/>
      <c r="AB4" s="324"/>
      <c r="AC4" s="324"/>
      <c r="AD4" s="324"/>
      <c r="AE4" s="324"/>
      <c r="AF4" s="325" t="s">
        <v>51</v>
      </c>
      <c r="AG4" s="326"/>
      <c r="AH4" s="326"/>
      <c r="AI4" s="326"/>
      <c r="AJ4" s="326"/>
      <c r="AK4" s="327"/>
      <c r="AL4" s="327"/>
      <c r="AM4" s="327"/>
      <c r="AN4" s="327"/>
      <c r="AO4" s="327"/>
      <c r="AP4" s="328"/>
    </row>
    <row r="5" spans="1:42" ht="42" customHeight="1">
      <c r="A5" s="308"/>
      <c r="B5" s="309"/>
      <c r="C5" s="310"/>
      <c r="D5" s="10" t="s">
        <v>1</v>
      </c>
      <c r="E5" s="3"/>
      <c r="F5" s="3"/>
      <c r="G5" s="4"/>
      <c r="H5" s="4"/>
      <c r="I5" s="4"/>
      <c r="J5" s="4"/>
      <c r="K5" s="4"/>
      <c r="L5" s="4"/>
      <c r="M5" s="22"/>
      <c r="N5" s="329"/>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1"/>
    </row>
    <row r="6" spans="1:42" ht="42" customHeight="1">
      <c r="A6" s="308"/>
      <c r="B6" s="309"/>
      <c r="C6" s="310"/>
      <c r="D6" s="314" t="s">
        <v>41</v>
      </c>
      <c r="E6" s="315"/>
      <c r="F6" s="315"/>
      <c r="G6" s="315"/>
      <c r="H6" s="315"/>
      <c r="I6" s="315"/>
      <c r="J6" s="315"/>
      <c r="K6" s="315"/>
      <c r="L6" s="315"/>
      <c r="M6" s="316"/>
      <c r="N6" s="12" t="s">
        <v>7</v>
      </c>
      <c r="O6" s="12"/>
      <c r="P6" s="12"/>
      <c r="Q6" s="12"/>
      <c r="R6" s="12"/>
      <c r="S6" s="295"/>
      <c r="T6" s="295"/>
      <c r="U6" s="12" t="s">
        <v>8</v>
      </c>
      <c r="V6" s="295"/>
      <c r="W6" s="295"/>
      <c r="X6" s="295"/>
      <c r="Y6" s="24"/>
      <c r="Z6" s="12" t="s">
        <v>16</v>
      </c>
      <c r="AA6" s="12"/>
      <c r="AB6" s="12"/>
      <c r="AC6" s="12"/>
      <c r="AD6" s="12"/>
      <c r="AE6" s="12"/>
      <c r="AF6" s="296"/>
      <c r="AG6" s="296"/>
      <c r="AH6" s="296"/>
      <c r="AI6" s="296"/>
      <c r="AJ6" s="296"/>
      <c r="AK6" s="296"/>
      <c r="AL6" s="296"/>
      <c r="AM6" s="296"/>
      <c r="AN6" s="296"/>
      <c r="AO6" s="296"/>
      <c r="AP6" s="297"/>
    </row>
    <row r="7" spans="1:42" ht="42" customHeight="1">
      <c r="A7" s="311"/>
      <c r="B7" s="312"/>
      <c r="C7" s="313"/>
      <c r="D7" s="317"/>
      <c r="E7" s="318"/>
      <c r="F7" s="318"/>
      <c r="G7" s="318"/>
      <c r="H7" s="318"/>
      <c r="I7" s="318"/>
      <c r="J7" s="318"/>
      <c r="K7" s="318"/>
      <c r="L7" s="318"/>
      <c r="M7" s="319"/>
      <c r="N7" s="298"/>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300"/>
    </row>
    <row r="8" spans="1:42">
      <c r="A8" s="4"/>
      <c r="B8" s="4"/>
      <c r="C8" s="4"/>
      <c r="D8" s="4"/>
      <c r="E8" s="4"/>
      <c r="F8" s="4"/>
      <c r="G8" s="4"/>
      <c r="H8" s="4"/>
      <c r="I8" s="4"/>
      <c r="J8" s="4"/>
      <c r="K8" s="18"/>
      <c r="L8" s="19"/>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01" t="s">
        <v>30</v>
      </c>
      <c r="B9" s="302"/>
      <c r="C9" s="302"/>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4"/>
    </row>
    <row r="10" spans="1:42" ht="29.25" customHeight="1">
      <c r="A10" s="332"/>
      <c r="B10" s="333"/>
      <c r="C10" s="334"/>
      <c r="D10" s="335" t="s">
        <v>88</v>
      </c>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6"/>
    </row>
    <row r="11" spans="1:42" ht="29.25" customHeight="1">
      <c r="A11" s="332"/>
      <c r="B11" s="333"/>
      <c r="C11" s="334"/>
      <c r="D11" s="337" t="s">
        <v>47</v>
      </c>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8"/>
    </row>
    <row r="12" spans="1:42" ht="29.25" customHeight="1">
      <c r="A12" s="332"/>
      <c r="B12" s="333"/>
      <c r="C12" s="334"/>
      <c r="D12" s="339" t="s">
        <v>46</v>
      </c>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40"/>
    </row>
    <row r="13" spans="1:42" ht="29.25" customHeight="1">
      <c r="A13" s="332"/>
      <c r="B13" s="333"/>
      <c r="C13" s="334"/>
      <c r="D13" s="339" t="s">
        <v>31</v>
      </c>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40"/>
    </row>
    <row r="14" spans="1:42" ht="29.25" customHeight="1">
      <c r="A14" s="332"/>
      <c r="B14" s="333"/>
      <c r="C14" s="334"/>
      <c r="D14" s="339" t="s">
        <v>59</v>
      </c>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40"/>
    </row>
    <row r="15" spans="1:42" ht="29.25" customHeight="1">
      <c r="A15" s="332"/>
      <c r="B15" s="333"/>
      <c r="C15" s="334"/>
      <c r="D15" s="341" t="s">
        <v>106</v>
      </c>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3"/>
    </row>
    <row r="16" spans="1:42">
      <c r="A16" s="4"/>
      <c r="B16" s="4"/>
      <c r="C16" s="4"/>
      <c r="D16" s="4"/>
      <c r="E16" s="4"/>
      <c r="F16" s="4"/>
      <c r="G16" s="4"/>
      <c r="H16" s="4"/>
      <c r="I16" s="4"/>
      <c r="J16" s="4"/>
      <c r="K16" s="18"/>
      <c r="L16" s="19"/>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
      <c r="B17" s="3"/>
      <c r="C17" s="3"/>
      <c r="D17" s="3"/>
      <c r="E17" s="3"/>
      <c r="F17" s="3"/>
      <c r="G17" s="3"/>
      <c r="H17" s="16"/>
      <c r="I17" s="344" t="s">
        <v>6</v>
      </c>
      <c r="J17" s="345"/>
      <c r="K17" s="345"/>
      <c r="L17" s="345"/>
      <c r="M17" s="345"/>
      <c r="N17" s="345"/>
      <c r="O17" s="345"/>
      <c r="P17" s="345"/>
      <c r="Q17" s="345"/>
      <c r="R17" s="346"/>
      <c r="S17" s="347" t="s">
        <v>53</v>
      </c>
      <c r="T17" s="348"/>
      <c r="U17" s="348"/>
      <c r="V17" s="348"/>
      <c r="W17" s="348"/>
      <c r="X17" s="348"/>
      <c r="Y17" s="348"/>
      <c r="Z17" s="349"/>
      <c r="AA17" s="350" t="s">
        <v>54</v>
      </c>
      <c r="AB17" s="345"/>
      <c r="AC17" s="345"/>
      <c r="AD17" s="345"/>
      <c r="AE17" s="345"/>
      <c r="AF17" s="345"/>
      <c r="AG17" s="345"/>
      <c r="AH17" s="345"/>
      <c r="AI17" s="345"/>
      <c r="AJ17" s="345"/>
      <c r="AK17" s="345"/>
      <c r="AL17" s="351"/>
      <c r="AM17" s="3"/>
      <c r="AN17" s="3"/>
      <c r="AO17" s="3"/>
      <c r="AP17" s="3"/>
    </row>
    <row r="18" spans="1:42" ht="41.25" customHeight="1">
      <c r="A18" s="6"/>
      <c r="B18" s="7"/>
      <c r="C18" s="7"/>
      <c r="D18" s="7"/>
      <c r="E18" s="7"/>
      <c r="F18" s="7"/>
      <c r="G18" s="7"/>
      <c r="H18" s="17"/>
      <c r="I18" s="352">
        <v>100000</v>
      </c>
      <c r="J18" s="353"/>
      <c r="K18" s="353"/>
      <c r="L18" s="353"/>
      <c r="M18" s="353"/>
      <c r="N18" s="353"/>
      <c r="O18" s="353"/>
      <c r="P18" s="353"/>
      <c r="Q18" s="354" t="s">
        <v>91</v>
      </c>
      <c r="R18" s="355"/>
      <c r="S18" s="356"/>
      <c r="T18" s="357"/>
      <c r="U18" s="357"/>
      <c r="V18" s="357"/>
      <c r="W18" s="357"/>
      <c r="X18" s="357"/>
      <c r="Y18" s="357"/>
      <c r="Z18" s="25" t="s">
        <v>23</v>
      </c>
      <c r="AA18" s="358">
        <f>ROUNDDOWN(I18/12*S18,0)</f>
        <v>0</v>
      </c>
      <c r="AB18" s="353"/>
      <c r="AC18" s="353"/>
      <c r="AD18" s="353"/>
      <c r="AE18" s="353"/>
      <c r="AF18" s="353"/>
      <c r="AG18" s="353"/>
      <c r="AH18" s="353"/>
      <c r="AI18" s="353"/>
      <c r="AJ18" s="353"/>
      <c r="AK18" s="354" t="s">
        <v>91</v>
      </c>
      <c r="AL18" s="359"/>
      <c r="AM18" s="3"/>
      <c r="AN18" s="3"/>
      <c r="AO18" s="3"/>
      <c r="AP18" s="3"/>
    </row>
    <row r="19" spans="1:42" ht="22.5" customHeight="1">
      <c r="A19" s="4"/>
      <c r="B19" s="4"/>
      <c r="C19" s="4"/>
      <c r="D19" s="4"/>
      <c r="E19" s="4"/>
      <c r="F19" s="4"/>
      <c r="G19" s="15"/>
      <c r="H19" s="4"/>
      <c r="I19" s="4"/>
      <c r="J19" s="4"/>
      <c r="K19" s="18"/>
      <c r="L19" s="19"/>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22.5" customHeight="1">
      <c r="A20" s="4"/>
      <c r="B20" s="4"/>
      <c r="C20" s="4"/>
      <c r="D20" s="4"/>
      <c r="E20" s="4"/>
      <c r="F20" s="4"/>
      <c r="G20" s="4"/>
      <c r="H20" s="4"/>
      <c r="I20" s="4"/>
      <c r="J20" s="4"/>
      <c r="K20" s="18"/>
      <c r="L20" s="19"/>
      <c r="M20" s="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row>
  </sheetData>
  <mergeCells count="32">
    <mergeCell ref="I17:R17"/>
    <mergeCell ref="S17:Z17"/>
    <mergeCell ref="AA17:AL17"/>
    <mergeCell ref="I18:P18"/>
    <mergeCell ref="Q18:R18"/>
    <mergeCell ref="S18:Y18"/>
    <mergeCell ref="AA18:AJ18"/>
    <mergeCell ref="AK18:AL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P5"/>
  </mergeCells>
  <phoneticPr fontId="3" type="Hiragana"/>
  <conditionalFormatting sqref="A10:A15">
    <cfRule type="containsBlanks" dxfId="39" priority="29">
      <formula>LEN(TRIM(A10))=0</formula>
    </cfRule>
  </conditionalFormatting>
  <conditionalFormatting sqref="N5">
    <cfRule type="containsBlanks" dxfId="38" priority="8">
      <formula>LEN(TRIM(N5))=0</formula>
    </cfRule>
  </conditionalFormatting>
  <conditionalFormatting sqref="N3:R3">
    <cfRule type="containsBlanks" dxfId="37" priority="7">
      <formula>LEN(TRIM(N3))=0</formula>
    </cfRule>
  </conditionalFormatting>
  <conditionalFormatting sqref="N4:AE4">
    <cfRule type="containsBlanks" dxfId="36" priority="33">
      <formula>LEN(TRIM(N4))=0</formula>
    </cfRule>
  </conditionalFormatting>
  <conditionalFormatting sqref="N7:AP7">
    <cfRule type="containsBlanks" dxfId="35" priority="34">
      <formula>LEN(TRIM(N7))=0</formula>
    </cfRule>
  </conditionalFormatting>
  <conditionalFormatting sqref="S18">
    <cfRule type="containsBlanks" dxfId="34" priority="1">
      <formula>LEN(TRIM(S18))=0</formula>
    </cfRule>
  </conditionalFormatting>
  <conditionalFormatting sqref="S6:T6 V6:X6">
    <cfRule type="containsBlanks" dxfId="33" priority="30">
      <formula>LEN(TRIM(S6))=0</formula>
    </cfRule>
  </conditionalFormatting>
  <conditionalFormatting sqref="AK4">
    <cfRule type="containsBlanks" dxfId="32" priority="2">
      <formula>LEN(TRIM(AK4))=0</formula>
    </cfRule>
  </conditionalFormatting>
  <dataValidations count="6">
    <dataValidation imeMode="disabled" allowBlank="1" showInputMessage="1" showErrorMessage="1" sqref="S6:T6 V6:Y6" xr:uid="{00000000-0002-0000-0E00-000000000000}"/>
    <dataValidation type="list" imeMode="disabled" allowBlank="1" showInputMessage="1" showErrorMessage="1" sqref="A10:A15" xr:uid="{00000000-0002-0000-0E00-000001000000}">
      <formula1>"○"</formula1>
    </dataValidation>
    <dataValidation type="list" allowBlank="1" showInputMessage="1" showErrorMessage="1" sqref="N5" xr:uid="{00000000-0002-0000-0E00-000002000000}">
      <formula1>"訪問介護,訪問入浴介護,定期巡回・随時対応型訪問介護看護,夜間対応型訪問介護,訪問看護,訪問リハビリテーション,居宅療養管理指導,福祉用具貸与,福祉用具販売,居宅介護支援"</formula1>
    </dataValidation>
    <dataValidation type="textLength" allowBlank="1" showErrorMessage="1" error="10桁で入力してください。" sqref="N3:R3" xr:uid="{00000000-0002-0000-0E00-000003000000}">
      <formula1>9</formula1>
      <formula2>10</formula2>
    </dataValidation>
    <dataValidation type="date" allowBlank="1" showInputMessage="1" showErrorMessage="1" sqref="AK4:AP4" xr:uid="{00000000-0002-0000-0E00-000004000000}">
      <formula1>92</formula1>
      <formula2>45747</formula2>
    </dataValidation>
    <dataValidation type="list" allowBlank="1" showInputMessage="1" showErrorMessage="1" sqref="S18" xr:uid="{00000000-0002-0000-0E00-000005000000}">
      <formula1>"12,11,10,9,8,7,6,5,4,3,2,1"</formula1>
    </dataValidation>
  </dataValidations>
  <pageMargins left="0.59055118110236215" right="0.59055118110236215"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P20"/>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109</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66" t="s">
        <v>117</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05" t="s">
        <v>4</v>
      </c>
      <c r="B3" s="306"/>
      <c r="C3" s="307"/>
      <c r="D3" s="8" t="s">
        <v>12</v>
      </c>
      <c r="E3" s="11"/>
      <c r="F3" s="11"/>
      <c r="G3" s="13"/>
      <c r="H3" s="13"/>
      <c r="I3" s="13"/>
      <c r="J3" s="13"/>
      <c r="K3" s="13"/>
      <c r="L3" s="13"/>
      <c r="M3" s="20"/>
      <c r="N3" s="320"/>
      <c r="O3" s="321"/>
      <c r="P3" s="321"/>
      <c r="Q3" s="321"/>
      <c r="R3" s="322"/>
      <c r="S3" s="23"/>
      <c r="T3" s="23"/>
      <c r="U3" s="23"/>
      <c r="V3" s="23"/>
      <c r="W3" s="23"/>
      <c r="X3" s="23"/>
      <c r="Y3" s="23"/>
      <c r="Z3" s="23"/>
      <c r="AA3" s="23"/>
      <c r="AB3" s="23"/>
      <c r="AC3" s="23"/>
      <c r="AD3" s="23"/>
      <c r="AE3" s="23"/>
      <c r="AF3" s="23"/>
      <c r="AG3" s="23"/>
      <c r="AH3" s="23"/>
      <c r="AI3" s="23"/>
      <c r="AJ3" s="26"/>
      <c r="AK3" s="26"/>
      <c r="AL3" s="26"/>
      <c r="AM3" s="26"/>
      <c r="AN3" s="26"/>
      <c r="AO3" s="26"/>
      <c r="AP3" s="27"/>
    </row>
    <row r="4" spans="1:42" ht="42" customHeight="1">
      <c r="A4" s="308"/>
      <c r="B4" s="309"/>
      <c r="C4" s="310"/>
      <c r="D4" s="9" t="s">
        <v>33</v>
      </c>
      <c r="E4" s="5"/>
      <c r="F4" s="5"/>
      <c r="G4" s="14"/>
      <c r="H4" s="14"/>
      <c r="I4" s="14"/>
      <c r="J4" s="14"/>
      <c r="K4" s="14"/>
      <c r="L4" s="14"/>
      <c r="M4" s="21"/>
      <c r="N4" s="323"/>
      <c r="O4" s="324"/>
      <c r="P4" s="324"/>
      <c r="Q4" s="324"/>
      <c r="R4" s="324"/>
      <c r="S4" s="324"/>
      <c r="T4" s="324"/>
      <c r="U4" s="324"/>
      <c r="V4" s="324"/>
      <c r="W4" s="324"/>
      <c r="X4" s="324"/>
      <c r="Y4" s="324"/>
      <c r="Z4" s="324"/>
      <c r="AA4" s="324"/>
      <c r="AB4" s="324"/>
      <c r="AC4" s="324"/>
      <c r="AD4" s="324"/>
      <c r="AE4" s="324"/>
      <c r="AF4" s="325" t="s">
        <v>51</v>
      </c>
      <c r="AG4" s="326"/>
      <c r="AH4" s="326"/>
      <c r="AI4" s="326"/>
      <c r="AJ4" s="326"/>
      <c r="AK4" s="327"/>
      <c r="AL4" s="327"/>
      <c r="AM4" s="327"/>
      <c r="AN4" s="327"/>
      <c r="AO4" s="327"/>
      <c r="AP4" s="328"/>
    </row>
    <row r="5" spans="1:42" ht="42" customHeight="1">
      <c r="A5" s="308"/>
      <c r="B5" s="309"/>
      <c r="C5" s="310"/>
      <c r="D5" s="10" t="s">
        <v>1</v>
      </c>
      <c r="E5" s="3"/>
      <c r="F5" s="3"/>
      <c r="G5" s="4"/>
      <c r="H5" s="4"/>
      <c r="I5" s="4"/>
      <c r="J5" s="4"/>
      <c r="K5" s="4"/>
      <c r="L5" s="4"/>
      <c r="M5" s="22"/>
      <c r="N5" s="329"/>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1"/>
    </row>
    <row r="6" spans="1:42" ht="42" customHeight="1">
      <c r="A6" s="308"/>
      <c r="B6" s="309"/>
      <c r="C6" s="310"/>
      <c r="D6" s="314" t="s">
        <v>41</v>
      </c>
      <c r="E6" s="315"/>
      <c r="F6" s="315"/>
      <c r="G6" s="315"/>
      <c r="H6" s="315"/>
      <c r="I6" s="315"/>
      <c r="J6" s="315"/>
      <c r="K6" s="315"/>
      <c r="L6" s="315"/>
      <c r="M6" s="316"/>
      <c r="N6" s="12" t="s">
        <v>7</v>
      </c>
      <c r="O6" s="12"/>
      <c r="P6" s="12"/>
      <c r="Q6" s="12"/>
      <c r="R6" s="12"/>
      <c r="S6" s="295"/>
      <c r="T6" s="295"/>
      <c r="U6" s="12" t="s">
        <v>8</v>
      </c>
      <c r="V6" s="295"/>
      <c r="W6" s="295"/>
      <c r="X6" s="295"/>
      <c r="Y6" s="24"/>
      <c r="Z6" s="12" t="s">
        <v>16</v>
      </c>
      <c r="AA6" s="12"/>
      <c r="AB6" s="12"/>
      <c r="AC6" s="12"/>
      <c r="AD6" s="12"/>
      <c r="AE6" s="12"/>
      <c r="AF6" s="296"/>
      <c r="AG6" s="296"/>
      <c r="AH6" s="296"/>
      <c r="AI6" s="296"/>
      <c r="AJ6" s="296"/>
      <c r="AK6" s="296"/>
      <c r="AL6" s="296"/>
      <c r="AM6" s="296"/>
      <c r="AN6" s="296"/>
      <c r="AO6" s="296"/>
      <c r="AP6" s="297"/>
    </row>
    <row r="7" spans="1:42" ht="42" customHeight="1">
      <c r="A7" s="311"/>
      <c r="B7" s="312"/>
      <c r="C7" s="313"/>
      <c r="D7" s="317"/>
      <c r="E7" s="318"/>
      <c r="F7" s="318"/>
      <c r="G7" s="318"/>
      <c r="H7" s="318"/>
      <c r="I7" s="318"/>
      <c r="J7" s="318"/>
      <c r="K7" s="318"/>
      <c r="L7" s="318"/>
      <c r="M7" s="319"/>
      <c r="N7" s="298"/>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300"/>
    </row>
    <row r="8" spans="1:42">
      <c r="A8" s="4"/>
      <c r="B8" s="4"/>
      <c r="C8" s="4"/>
      <c r="D8" s="4"/>
      <c r="E8" s="4"/>
      <c r="F8" s="4"/>
      <c r="G8" s="4"/>
      <c r="H8" s="4"/>
      <c r="I8" s="4"/>
      <c r="J8" s="4"/>
      <c r="K8" s="18"/>
      <c r="L8" s="19"/>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01" t="s">
        <v>30</v>
      </c>
      <c r="B9" s="302"/>
      <c r="C9" s="302"/>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4"/>
    </row>
    <row r="10" spans="1:42" ht="29.25" customHeight="1">
      <c r="A10" s="332"/>
      <c r="B10" s="333"/>
      <c r="C10" s="334"/>
      <c r="D10" s="335" t="s">
        <v>88</v>
      </c>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6"/>
    </row>
    <row r="11" spans="1:42" ht="29.25" customHeight="1">
      <c r="A11" s="332"/>
      <c r="B11" s="333"/>
      <c r="C11" s="334"/>
      <c r="D11" s="337" t="s">
        <v>47</v>
      </c>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8"/>
    </row>
    <row r="12" spans="1:42" ht="29.25" customHeight="1">
      <c r="A12" s="332"/>
      <c r="B12" s="333"/>
      <c r="C12" s="334"/>
      <c r="D12" s="339" t="s">
        <v>46</v>
      </c>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40"/>
    </row>
    <row r="13" spans="1:42" ht="29.25" customHeight="1">
      <c r="A13" s="332"/>
      <c r="B13" s="333"/>
      <c r="C13" s="334"/>
      <c r="D13" s="339" t="s">
        <v>31</v>
      </c>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40"/>
    </row>
    <row r="14" spans="1:42" ht="29.25" customHeight="1">
      <c r="A14" s="332"/>
      <c r="B14" s="333"/>
      <c r="C14" s="334"/>
      <c r="D14" s="339" t="s">
        <v>59</v>
      </c>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40"/>
    </row>
    <row r="15" spans="1:42" ht="29.25" customHeight="1">
      <c r="A15" s="332"/>
      <c r="B15" s="333"/>
      <c r="C15" s="334"/>
      <c r="D15" s="341" t="s">
        <v>106</v>
      </c>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3"/>
    </row>
    <row r="16" spans="1:42">
      <c r="A16" s="4"/>
      <c r="B16" s="4"/>
      <c r="C16" s="4"/>
      <c r="D16" s="4"/>
      <c r="E16" s="4"/>
      <c r="F16" s="4"/>
      <c r="G16" s="4"/>
      <c r="H16" s="4"/>
      <c r="I16" s="4"/>
      <c r="J16" s="4"/>
      <c r="K16" s="18"/>
      <c r="L16" s="19"/>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
      <c r="B17" s="3"/>
      <c r="C17" s="3"/>
      <c r="D17" s="3"/>
      <c r="E17" s="3"/>
      <c r="F17" s="3"/>
      <c r="G17" s="3"/>
      <c r="H17" s="16"/>
      <c r="I17" s="344" t="s">
        <v>6</v>
      </c>
      <c r="J17" s="345"/>
      <c r="K17" s="345"/>
      <c r="L17" s="345"/>
      <c r="M17" s="345"/>
      <c r="N17" s="345"/>
      <c r="O17" s="345"/>
      <c r="P17" s="345"/>
      <c r="Q17" s="345"/>
      <c r="R17" s="346"/>
      <c r="S17" s="347" t="s">
        <v>53</v>
      </c>
      <c r="T17" s="348"/>
      <c r="U17" s="348"/>
      <c r="V17" s="348"/>
      <c r="W17" s="348"/>
      <c r="X17" s="348"/>
      <c r="Y17" s="348"/>
      <c r="Z17" s="349"/>
      <c r="AA17" s="350" t="s">
        <v>54</v>
      </c>
      <c r="AB17" s="345"/>
      <c r="AC17" s="345"/>
      <c r="AD17" s="345"/>
      <c r="AE17" s="345"/>
      <c r="AF17" s="345"/>
      <c r="AG17" s="345"/>
      <c r="AH17" s="345"/>
      <c r="AI17" s="345"/>
      <c r="AJ17" s="345"/>
      <c r="AK17" s="345"/>
      <c r="AL17" s="351"/>
      <c r="AM17" s="3"/>
      <c r="AN17" s="3"/>
      <c r="AO17" s="3"/>
      <c r="AP17" s="3"/>
    </row>
    <row r="18" spans="1:42" ht="41.25" customHeight="1">
      <c r="A18" s="6"/>
      <c r="B18" s="7"/>
      <c r="C18" s="7"/>
      <c r="D18" s="7"/>
      <c r="E18" s="7"/>
      <c r="F18" s="7"/>
      <c r="G18" s="7"/>
      <c r="H18" s="17"/>
      <c r="I18" s="352">
        <v>100000</v>
      </c>
      <c r="J18" s="353"/>
      <c r="K18" s="353"/>
      <c r="L18" s="353"/>
      <c r="M18" s="353"/>
      <c r="N18" s="353"/>
      <c r="O18" s="353"/>
      <c r="P18" s="353"/>
      <c r="Q18" s="354" t="s">
        <v>91</v>
      </c>
      <c r="R18" s="355"/>
      <c r="S18" s="356"/>
      <c r="T18" s="357"/>
      <c r="U18" s="357"/>
      <c r="V18" s="357"/>
      <c r="W18" s="357"/>
      <c r="X18" s="357"/>
      <c r="Y18" s="357"/>
      <c r="Z18" s="25" t="s">
        <v>23</v>
      </c>
      <c r="AA18" s="358">
        <f>ROUNDDOWN(I18/12*S18,0)</f>
        <v>0</v>
      </c>
      <c r="AB18" s="353"/>
      <c r="AC18" s="353"/>
      <c r="AD18" s="353"/>
      <c r="AE18" s="353"/>
      <c r="AF18" s="353"/>
      <c r="AG18" s="353"/>
      <c r="AH18" s="353"/>
      <c r="AI18" s="353"/>
      <c r="AJ18" s="353"/>
      <c r="AK18" s="354" t="s">
        <v>91</v>
      </c>
      <c r="AL18" s="359"/>
      <c r="AM18" s="3"/>
      <c r="AN18" s="3"/>
      <c r="AO18" s="3"/>
      <c r="AP18" s="3"/>
    </row>
    <row r="19" spans="1:42" ht="22.5" customHeight="1">
      <c r="A19" s="4"/>
      <c r="B19" s="4"/>
      <c r="C19" s="4"/>
      <c r="D19" s="4"/>
      <c r="E19" s="4"/>
      <c r="F19" s="4"/>
      <c r="G19" s="15"/>
      <c r="H19" s="4"/>
      <c r="I19" s="4"/>
      <c r="J19" s="4"/>
      <c r="K19" s="18"/>
      <c r="L19" s="19"/>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22.5" customHeight="1">
      <c r="A20" s="4"/>
      <c r="B20" s="4"/>
      <c r="C20" s="4"/>
      <c r="D20" s="4"/>
      <c r="E20" s="4"/>
      <c r="F20" s="4"/>
      <c r="G20" s="4"/>
      <c r="H20" s="4"/>
      <c r="I20" s="4"/>
      <c r="J20" s="4"/>
      <c r="K20" s="18"/>
      <c r="L20" s="19"/>
      <c r="M20" s="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row>
  </sheetData>
  <mergeCells count="32">
    <mergeCell ref="I17:R17"/>
    <mergeCell ref="S17:Z17"/>
    <mergeCell ref="AA17:AL17"/>
    <mergeCell ref="I18:P18"/>
    <mergeCell ref="Q18:R18"/>
    <mergeCell ref="S18:Y18"/>
    <mergeCell ref="AA18:AJ18"/>
    <mergeCell ref="AK18:AL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P5"/>
  </mergeCells>
  <phoneticPr fontId="3" type="Hiragana"/>
  <conditionalFormatting sqref="A10:A15">
    <cfRule type="containsBlanks" dxfId="31" priority="28">
      <formula>LEN(TRIM(A10))=0</formula>
    </cfRule>
  </conditionalFormatting>
  <conditionalFormatting sqref="N5">
    <cfRule type="containsBlanks" dxfId="30" priority="7">
      <formula>LEN(TRIM(N5))=0</formula>
    </cfRule>
  </conditionalFormatting>
  <conditionalFormatting sqref="N3:R3">
    <cfRule type="containsBlanks" dxfId="29" priority="6">
      <formula>LEN(TRIM(N3))=0</formula>
    </cfRule>
  </conditionalFormatting>
  <conditionalFormatting sqref="N4:AE4">
    <cfRule type="containsBlanks" dxfId="28" priority="32">
      <formula>LEN(TRIM(N4))=0</formula>
    </cfRule>
  </conditionalFormatting>
  <conditionalFormatting sqref="N7:AP7">
    <cfRule type="containsBlanks" dxfId="27" priority="33">
      <formula>LEN(TRIM(N7))=0</formula>
    </cfRule>
  </conditionalFormatting>
  <conditionalFormatting sqref="S18">
    <cfRule type="containsBlanks" dxfId="26" priority="1">
      <formula>LEN(TRIM(S18))=0</formula>
    </cfRule>
  </conditionalFormatting>
  <conditionalFormatting sqref="S6:T6 V6:X6">
    <cfRule type="containsBlanks" dxfId="25" priority="29">
      <formula>LEN(TRIM(S6))=0</formula>
    </cfRule>
  </conditionalFormatting>
  <conditionalFormatting sqref="AK4">
    <cfRule type="containsBlanks" dxfId="24" priority="2">
      <formula>LEN(TRIM(AK4))=0</formula>
    </cfRule>
  </conditionalFormatting>
  <dataValidations count="6">
    <dataValidation imeMode="disabled" allowBlank="1" showInputMessage="1" showErrorMessage="1" sqref="S6:T6 V6:Y6" xr:uid="{00000000-0002-0000-0F00-000000000000}"/>
    <dataValidation type="list" imeMode="disabled" allowBlank="1" showInputMessage="1" showErrorMessage="1" sqref="A10:A15" xr:uid="{00000000-0002-0000-0F00-000001000000}">
      <formula1>"○"</formula1>
    </dataValidation>
    <dataValidation type="list" allowBlank="1" showInputMessage="1" showErrorMessage="1" sqref="N5" xr:uid="{00000000-0002-0000-0F00-000002000000}">
      <formula1>"訪問介護,訪問入浴介護,定期巡回・随時対応型訪問介護看護,夜間対応型訪問介護,訪問看護,訪問リハビリテーション,居宅療養管理指導,福祉用具貸与,福祉用具販売,居宅介護支援"</formula1>
    </dataValidation>
    <dataValidation type="textLength" allowBlank="1" showErrorMessage="1" error="10桁で入力してください。" sqref="N3:R3" xr:uid="{00000000-0002-0000-0F00-000003000000}">
      <formula1>9</formula1>
      <formula2>10</formula2>
    </dataValidation>
    <dataValidation type="date" allowBlank="1" showInputMessage="1" showErrorMessage="1" sqref="AK4:AP4" xr:uid="{00000000-0002-0000-0F00-000004000000}">
      <formula1>92</formula1>
      <formula2>45747</formula2>
    </dataValidation>
    <dataValidation type="list" allowBlank="1" showInputMessage="1" showErrorMessage="1" sqref="S18" xr:uid="{00000000-0002-0000-0F00-000005000000}">
      <formula1>"12,11,10,9,8,7,6,5,4,3,2,1"</formula1>
    </dataValidation>
  </dataValidations>
  <pageMargins left="0.59055118110236215" right="0.59055118110236215"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P20"/>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109</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66" t="s">
        <v>117</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05" t="s">
        <v>4</v>
      </c>
      <c r="B3" s="306"/>
      <c r="C3" s="307"/>
      <c r="D3" s="8" t="s">
        <v>12</v>
      </c>
      <c r="E3" s="11"/>
      <c r="F3" s="11"/>
      <c r="G3" s="13"/>
      <c r="H3" s="13"/>
      <c r="I3" s="13"/>
      <c r="J3" s="13"/>
      <c r="K3" s="13"/>
      <c r="L3" s="13"/>
      <c r="M3" s="20"/>
      <c r="N3" s="320"/>
      <c r="O3" s="321"/>
      <c r="P3" s="321"/>
      <c r="Q3" s="321"/>
      <c r="R3" s="322"/>
      <c r="S3" s="23"/>
      <c r="T3" s="23"/>
      <c r="U3" s="23"/>
      <c r="V3" s="23"/>
      <c r="W3" s="23"/>
      <c r="X3" s="23"/>
      <c r="Y3" s="23"/>
      <c r="Z3" s="23"/>
      <c r="AA3" s="23"/>
      <c r="AB3" s="23"/>
      <c r="AC3" s="23"/>
      <c r="AD3" s="23"/>
      <c r="AE3" s="23"/>
      <c r="AF3" s="23"/>
      <c r="AG3" s="23"/>
      <c r="AH3" s="23"/>
      <c r="AI3" s="23"/>
      <c r="AJ3" s="26"/>
      <c r="AK3" s="26"/>
      <c r="AL3" s="26"/>
      <c r="AM3" s="26"/>
      <c r="AN3" s="26"/>
      <c r="AO3" s="26"/>
      <c r="AP3" s="27"/>
    </row>
    <row r="4" spans="1:42" ht="42" customHeight="1">
      <c r="A4" s="308"/>
      <c r="B4" s="309"/>
      <c r="C4" s="310"/>
      <c r="D4" s="9" t="s">
        <v>33</v>
      </c>
      <c r="E4" s="5"/>
      <c r="F4" s="5"/>
      <c r="G4" s="14"/>
      <c r="H4" s="14"/>
      <c r="I4" s="14"/>
      <c r="J4" s="14"/>
      <c r="K4" s="14"/>
      <c r="L4" s="14"/>
      <c r="M4" s="21"/>
      <c r="N4" s="323"/>
      <c r="O4" s="324"/>
      <c r="P4" s="324"/>
      <c r="Q4" s="324"/>
      <c r="R4" s="324"/>
      <c r="S4" s="324"/>
      <c r="T4" s="324"/>
      <c r="U4" s="324"/>
      <c r="V4" s="324"/>
      <c r="W4" s="324"/>
      <c r="X4" s="324"/>
      <c r="Y4" s="324"/>
      <c r="Z4" s="324"/>
      <c r="AA4" s="324"/>
      <c r="AB4" s="324"/>
      <c r="AC4" s="324"/>
      <c r="AD4" s="324"/>
      <c r="AE4" s="324"/>
      <c r="AF4" s="325" t="s">
        <v>51</v>
      </c>
      <c r="AG4" s="326"/>
      <c r="AH4" s="326"/>
      <c r="AI4" s="326"/>
      <c r="AJ4" s="326"/>
      <c r="AK4" s="327"/>
      <c r="AL4" s="327"/>
      <c r="AM4" s="327"/>
      <c r="AN4" s="327"/>
      <c r="AO4" s="327"/>
      <c r="AP4" s="328"/>
    </row>
    <row r="5" spans="1:42" ht="42" customHeight="1">
      <c r="A5" s="308"/>
      <c r="B5" s="309"/>
      <c r="C5" s="310"/>
      <c r="D5" s="10" t="s">
        <v>1</v>
      </c>
      <c r="E5" s="3"/>
      <c r="F5" s="3"/>
      <c r="G5" s="4"/>
      <c r="H5" s="4"/>
      <c r="I5" s="4"/>
      <c r="J5" s="4"/>
      <c r="K5" s="4"/>
      <c r="L5" s="4"/>
      <c r="M5" s="22"/>
      <c r="N5" s="329"/>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1"/>
    </row>
    <row r="6" spans="1:42" ht="42" customHeight="1">
      <c r="A6" s="308"/>
      <c r="B6" s="309"/>
      <c r="C6" s="310"/>
      <c r="D6" s="314" t="s">
        <v>41</v>
      </c>
      <c r="E6" s="315"/>
      <c r="F6" s="315"/>
      <c r="G6" s="315"/>
      <c r="H6" s="315"/>
      <c r="I6" s="315"/>
      <c r="J6" s="315"/>
      <c r="K6" s="315"/>
      <c r="L6" s="315"/>
      <c r="M6" s="316"/>
      <c r="N6" s="12" t="s">
        <v>7</v>
      </c>
      <c r="O6" s="12"/>
      <c r="P6" s="12"/>
      <c r="Q6" s="12"/>
      <c r="R6" s="12"/>
      <c r="S6" s="295"/>
      <c r="T6" s="295"/>
      <c r="U6" s="12" t="s">
        <v>8</v>
      </c>
      <c r="V6" s="295"/>
      <c r="W6" s="295"/>
      <c r="X6" s="295"/>
      <c r="Y6" s="24"/>
      <c r="Z6" s="12" t="s">
        <v>16</v>
      </c>
      <c r="AA6" s="12"/>
      <c r="AB6" s="12"/>
      <c r="AC6" s="12"/>
      <c r="AD6" s="12"/>
      <c r="AE6" s="12"/>
      <c r="AF6" s="296"/>
      <c r="AG6" s="296"/>
      <c r="AH6" s="296"/>
      <c r="AI6" s="296"/>
      <c r="AJ6" s="296"/>
      <c r="AK6" s="296"/>
      <c r="AL6" s="296"/>
      <c r="AM6" s="296"/>
      <c r="AN6" s="296"/>
      <c r="AO6" s="296"/>
      <c r="AP6" s="297"/>
    </row>
    <row r="7" spans="1:42" ht="42" customHeight="1">
      <c r="A7" s="311"/>
      <c r="B7" s="312"/>
      <c r="C7" s="313"/>
      <c r="D7" s="317"/>
      <c r="E7" s="318"/>
      <c r="F7" s="318"/>
      <c r="G7" s="318"/>
      <c r="H7" s="318"/>
      <c r="I7" s="318"/>
      <c r="J7" s="318"/>
      <c r="K7" s="318"/>
      <c r="L7" s="318"/>
      <c r="M7" s="319"/>
      <c r="N7" s="298"/>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300"/>
    </row>
    <row r="8" spans="1:42">
      <c r="A8" s="4"/>
      <c r="B8" s="4"/>
      <c r="C8" s="4"/>
      <c r="D8" s="4"/>
      <c r="E8" s="4"/>
      <c r="F8" s="4"/>
      <c r="G8" s="4"/>
      <c r="H8" s="4"/>
      <c r="I8" s="4"/>
      <c r="J8" s="4"/>
      <c r="K8" s="18"/>
      <c r="L8" s="19"/>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01" t="s">
        <v>30</v>
      </c>
      <c r="B9" s="302"/>
      <c r="C9" s="302"/>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4"/>
    </row>
    <row r="10" spans="1:42" ht="29.25" customHeight="1">
      <c r="A10" s="332"/>
      <c r="B10" s="333"/>
      <c r="C10" s="334"/>
      <c r="D10" s="335" t="s">
        <v>88</v>
      </c>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6"/>
    </row>
    <row r="11" spans="1:42" ht="29.25" customHeight="1">
      <c r="A11" s="332"/>
      <c r="B11" s="333"/>
      <c r="C11" s="334"/>
      <c r="D11" s="337" t="s">
        <v>47</v>
      </c>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8"/>
    </row>
    <row r="12" spans="1:42" ht="29.25" customHeight="1">
      <c r="A12" s="332"/>
      <c r="B12" s="333"/>
      <c r="C12" s="334"/>
      <c r="D12" s="339" t="s">
        <v>46</v>
      </c>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40"/>
    </row>
    <row r="13" spans="1:42" ht="29.25" customHeight="1">
      <c r="A13" s="332"/>
      <c r="B13" s="333"/>
      <c r="C13" s="334"/>
      <c r="D13" s="339" t="s">
        <v>31</v>
      </c>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40"/>
    </row>
    <row r="14" spans="1:42" ht="29.25" customHeight="1">
      <c r="A14" s="332"/>
      <c r="B14" s="333"/>
      <c r="C14" s="334"/>
      <c r="D14" s="339" t="s">
        <v>59</v>
      </c>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40"/>
    </row>
    <row r="15" spans="1:42" ht="29.25" customHeight="1">
      <c r="A15" s="332"/>
      <c r="B15" s="333"/>
      <c r="C15" s="334"/>
      <c r="D15" s="341" t="s">
        <v>106</v>
      </c>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3"/>
    </row>
    <row r="16" spans="1:42">
      <c r="A16" s="4"/>
      <c r="B16" s="4"/>
      <c r="C16" s="4"/>
      <c r="D16" s="4"/>
      <c r="E16" s="4"/>
      <c r="F16" s="4"/>
      <c r="G16" s="4"/>
      <c r="H16" s="4"/>
      <c r="I16" s="4"/>
      <c r="J16" s="4"/>
      <c r="K16" s="18"/>
      <c r="L16" s="19"/>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
      <c r="B17" s="3"/>
      <c r="C17" s="3"/>
      <c r="D17" s="3"/>
      <c r="E17" s="3"/>
      <c r="F17" s="3"/>
      <c r="G17" s="3"/>
      <c r="H17" s="16"/>
      <c r="I17" s="344" t="s">
        <v>6</v>
      </c>
      <c r="J17" s="345"/>
      <c r="K17" s="345"/>
      <c r="L17" s="345"/>
      <c r="M17" s="345"/>
      <c r="N17" s="345"/>
      <c r="O17" s="345"/>
      <c r="P17" s="345"/>
      <c r="Q17" s="345"/>
      <c r="R17" s="346"/>
      <c r="S17" s="347" t="s">
        <v>53</v>
      </c>
      <c r="T17" s="348"/>
      <c r="U17" s="348"/>
      <c r="V17" s="348"/>
      <c r="W17" s="348"/>
      <c r="X17" s="348"/>
      <c r="Y17" s="348"/>
      <c r="Z17" s="349"/>
      <c r="AA17" s="350" t="s">
        <v>54</v>
      </c>
      <c r="AB17" s="345"/>
      <c r="AC17" s="345"/>
      <c r="AD17" s="345"/>
      <c r="AE17" s="345"/>
      <c r="AF17" s="345"/>
      <c r="AG17" s="345"/>
      <c r="AH17" s="345"/>
      <c r="AI17" s="345"/>
      <c r="AJ17" s="345"/>
      <c r="AK17" s="345"/>
      <c r="AL17" s="351"/>
      <c r="AM17" s="3"/>
      <c r="AN17" s="3"/>
      <c r="AO17" s="3"/>
      <c r="AP17" s="3"/>
    </row>
    <row r="18" spans="1:42" ht="41.25" customHeight="1">
      <c r="A18" s="6"/>
      <c r="B18" s="7"/>
      <c r="C18" s="7"/>
      <c r="D18" s="7"/>
      <c r="E18" s="7"/>
      <c r="F18" s="7"/>
      <c r="G18" s="7"/>
      <c r="H18" s="17"/>
      <c r="I18" s="352">
        <v>100000</v>
      </c>
      <c r="J18" s="353"/>
      <c r="K18" s="353"/>
      <c r="L18" s="353"/>
      <c r="M18" s="353"/>
      <c r="N18" s="353"/>
      <c r="O18" s="353"/>
      <c r="P18" s="353"/>
      <c r="Q18" s="354" t="s">
        <v>91</v>
      </c>
      <c r="R18" s="355"/>
      <c r="S18" s="356"/>
      <c r="T18" s="357"/>
      <c r="U18" s="357"/>
      <c r="V18" s="357"/>
      <c r="W18" s="357"/>
      <c r="X18" s="357"/>
      <c r="Y18" s="357"/>
      <c r="Z18" s="25" t="s">
        <v>23</v>
      </c>
      <c r="AA18" s="358">
        <f>ROUNDDOWN(I18/12*S18,0)</f>
        <v>0</v>
      </c>
      <c r="AB18" s="353"/>
      <c r="AC18" s="353"/>
      <c r="AD18" s="353"/>
      <c r="AE18" s="353"/>
      <c r="AF18" s="353"/>
      <c r="AG18" s="353"/>
      <c r="AH18" s="353"/>
      <c r="AI18" s="353"/>
      <c r="AJ18" s="353"/>
      <c r="AK18" s="354" t="s">
        <v>91</v>
      </c>
      <c r="AL18" s="359"/>
      <c r="AM18" s="3"/>
      <c r="AN18" s="3"/>
      <c r="AO18" s="3"/>
      <c r="AP18" s="3"/>
    </row>
    <row r="19" spans="1:42" ht="22.5" customHeight="1">
      <c r="A19" s="4"/>
      <c r="B19" s="4"/>
      <c r="C19" s="4"/>
      <c r="D19" s="4"/>
      <c r="E19" s="4"/>
      <c r="F19" s="4"/>
      <c r="G19" s="15"/>
      <c r="H19" s="4"/>
      <c r="I19" s="4"/>
      <c r="J19" s="4"/>
      <c r="K19" s="18"/>
      <c r="L19" s="19"/>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22.5" customHeight="1">
      <c r="A20" s="4"/>
      <c r="B20" s="4"/>
      <c r="C20" s="4"/>
      <c r="D20" s="4"/>
      <c r="E20" s="4"/>
      <c r="F20" s="4"/>
      <c r="G20" s="4"/>
      <c r="H20" s="4"/>
      <c r="I20" s="4"/>
      <c r="J20" s="4"/>
      <c r="K20" s="18"/>
      <c r="L20" s="19"/>
      <c r="M20" s="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row>
  </sheetData>
  <mergeCells count="32">
    <mergeCell ref="I17:R17"/>
    <mergeCell ref="S17:Z17"/>
    <mergeCell ref="AA17:AL17"/>
    <mergeCell ref="I18:P18"/>
    <mergeCell ref="Q18:R18"/>
    <mergeCell ref="S18:Y18"/>
    <mergeCell ref="AA18:AJ18"/>
    <mergeCell ref="AK18:AL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P5"/>
  </mergeCells>
  <phoneticPr fontId="3" type="Hiragana"/>
  <conditionalFormatting sqref="A10:A15">
    <cfRule type="containsBlanks" dxfId="23" priority="29">
      <formula>LEN(TRIM(A10))=0</formula>
    </cfRule>
  </conditionalFormatting>
  <conditionalFormatting sqref="N5">
    <cfRule type="containsBlanks" dxfId="22" priority="8">
      <formula>LEN(TRIM(N5))=0</formula>
    </cfRule>
  </conditionalFormatting>
  <conditionalFormatting sqref="N3:R3">
    <cfRule type="containsBlanks" dxfId="21" priority="7">
      <formula>LEN(TRIM(N3))=0</formula>
    </cfRule>
  </conditionalFormatting>
  <conditionalFormatting sqref="N4:AE4">
    <cfRule type="containsBlanks" dxfId="20" priority="33">
      <formula>LEN(TRIM(N4))=0</formula>
    </cfRule>
  </conditionalFormatting>
  <conditionalFormatting sqref="N7:AP7">
    <cfRule type="containsBlanks" dxfId="19" priority="34">
      <formula>LEN(TRIM(N7))=0</formula>
    </cfRule>
  </conditionalFormatting>
  <conditionalFormatting sqref="S18">
    <cfRule type="containsBlanks" dxfId="18" priority="1">
      <formula>LEN(TRIM(S18))=0</formula>
    </cfRule>
  </conditionalFormatting>
  <conditionalFormatting sqref="S6:T6 V6:X6">
    <cfRule type="containsBlanks" dxfId="17" priority="30">
      <formula>LEN(TRIM(S6))=0</formula>
    </cfRule>
  </conditionalFormatting>
  <conditionalFormatting sqref="AK4">
    <cfRule type="containsBlanks" dxfId="16" priority="2">
      <formula>LEN(TRIM(AK4))=0</formula>
    </cfRule>
  </conditionalFormatting>
  <dataValidations count="6">
    <dataValidation imeMode="disabled" allowBlank="1" showInputMessage="1" showErrorMessage="1" sqref="S6:T6 V6:Y6" xr:uid="{00000000-0002-0000-1000-000000000000}"/>
    <dataValidation type="list" imeMode="disabled" allowBlank="1" showInputMessage="1" showErrorMessage="1" sqref="A10:A15" xr:uid="{00000000-0002-0000-1000-000001000000}">
      <formula1>"○"</formula1>
    </dataValidation>
    <dataValidation type="list" allowBlank="1" showInputMessage="1" showErrorMessage="1" sqref="N5" xr:uid="{00000000-0002-0000-1000-000002000000}">
      <formula1>"訪問介護,訪問入浴介護,定期巡回・随時対応型訪問介護看護,夜間対応型訪問介護,訪問看護,訪問リハビリテーション,居宅療養管理指導,福祉用具貸与,福祉用具販売,居宅介護支援"</formula1>
    </dataValidation>
    <dataValidation type="textLength" allowBlank="1" showErrorMessage="1" error="10桁で入力してください。" sqref="N3:R3" xr:uid="{00000000-0002-0000-1000-000003000000}">
      <formula1>9</formula1>
      <formula2>10</formula2>
    </dataValidation>
    <dataValidation type="date" allowBlank="1" showInputMessage="1" showErrorMessage="1" sqref="AK4:AP4" xr:uid="{00000000-0002-0000-1000-000004000000}">
      <formula1>92</formula1>
      <formula2>45747</formula2>
    </dataValidation>
    <dataValidation type="list" allowBlank="1" showInputMessage="1" showErrorMessage="1" sqref="S18" xr:uid="{00000000-0002-0000-1000-000005000000}">
      <formula1>"12,11,10,9,8,7,6,5,4,3,2,1"</formula1>
    </dataValidation>
  </dataValidations>
  <pageMargins left="0.59055118110236215" right="0.59055118110236215"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P20"/>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109</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66" t="s">
        <v>117</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05" t="s">
        <v>4</v>
      </c>
      <c r="B3" s="306"/>
      <c r="C3" s="307"/>
      <c r="D3" s="8" t="s">
        <v>12</v>
      </c>
      <c r="E3" s="11"/>
      <c r="F3" s="11"/>
      <c r="G3" s="13"/>
      <c r="H3" s="13"/>
      <c r="I3" s="13"/>
      <c r="J3" s="13"/>
      <c r="K3" s="13"/>
      <c r="L3" s="13"/>
      <c r="M3" s="20"/>
      <c r="N3" s="320"/>
      <c r="O3" s="321"/>
      <c r="P3" s="321"/>
      <c r="Q3" s="321"/>
      <c r="R3" s="322"/>
      <c r="S3" s="23"/>
      <c r="T3" s="23"/>
      <c r="U3" s="23"/>
      <c r="V3" s="23"/>
      <c r="W3" s="23"/>
      <c r="X3" s="23"/>
      <c r="Y3" s="23"/>
      <c r="Z3" s="23"/>
      <c r="AA3" s="23"/>
      <c r="AB3" s="23"/>
      <c r="AC3" s="23"/>
      <c r="AD3" s="23"/>
      <c r="AE3" s="23"/>
      <c r="AF3" s="23"/>
      <c r="AG3" s="23"/>
      <c r="AH3" s="23"/>
      <c r="AI3" s="23"/>
      <c r="AJ3" s="26"/>
      <c r="AK3" s="26"/>
      <c r="AL3" s="26"/>
      <c r="AM3" s="26"/>
      <c r="AN3" s="26"/>
      <c r="AO3" s="26"/>
      <c r="AP3" s="27"/>
    </row>
    <row r="4" spans="1:42" ht="42" customHeight="1">
      <c r="A4" s="308"/>
      <c r="B4" s="309"/>
      <c r="C4" s="310"/>
      <c r="D4" s="9" t="s">
        <v>33</v>
      </c>
      <c r="E4" s="5"/>
      <c r="F4" s="5"/>
      <c r="G4" s="14"/>
      <c r="H4" s="14"/>
      <c r="I4" s="14"/>
      <c r="J4" s="14"/>
      <c r="K4" s="14"/>
      <c r="L4" s="14"/>
      <c r="M4" s="21"/>
      <c r="N4" s="323"/>
      <c r="O4" s="324"/>
      <c r="P4" s="324"/>
      <c r="Q4" s="324"/>
      <c r="R4" s="324"/>
      <c r="S4" s="324"/>
      <c r="T4" s="324"/>
      <c r="U4" s="324"/>
      <c r="V4" s="324"/>
      <c r="W4" s="324"/>
      <c r="X4" s="324"/>
      <c r="Y4" s="324"/>
      <c r="Z4" s="324"/>
      <c r="AA4" s="324"/>
      <c r="AB4" s="324"/>
      <c r="AC4" s="324"/>
      <c r="AD4" s="324"/>
      <c r="AE4" s="324"/>
      <c r="AF4" s="325" t="s">
        <v>51</v>
      </c>
      <c r="AG4" s="326"/>
      <c r="AH4" s="326"/>
      <c r="AI4" s="326"/>
      <c r="AJ4" s="326"/>
      <c r="AK4" s="327"/>
      <c r="AL4" s="327"/>
      <c r="AM4" s="327"/>
      <c r="AN4" s="327"/>
      <c r="AO4" s="327"/>
      <c r="AP4" s="328"/>
    </row>
    <row r="5" spans="1:42" ht="42" customHeight="1">
      <c r="A5" s="308"/>
      <c r="B5" s="309"/>
      <c r="C5" s="310"/>
      <c r="D5" s="10" t="s">
        <v>1</v>
      </c>
      <c r="E5" s="3"/>
      <c r="F5" s="3"/>
      <c r="G5" s="4"/>
      <c r="H5" s="4"/>
      <c r="I5" s="4"/>
      <c r="J5" s="4"/>
      <c r="K5" s="4"/>
      <c r="L5" s="4"/>
      <c r="M5" s="22"/>
      <c r="N5" s="329"/>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1"/>
    </row>
    <row r="6" spans="1:42" ht="42" customHeight="1">
      <c r="A6" s="308"/>
      <c r="B6" s="309"/>
      <c r="C6" s="310"/>
      <c r="D6" s="314" t="s">
        <v>41</v>
      </c>
      <c r="E6" s="315"/>
      <c r="F6" s="315"/>
      <c r="G6" s="315"/>
      <c r="H6" s="315"/>
      <c r="I6" s="315"/>
      <c r="J6" s="315"/>
      <c r="K6" s="315"/>
      <c r="L6" s="315"/>
      <c r="M6" s="316"/>
      <c r="N6" s="12" t="s">
        <v>7</v>
      </c>
      <c r="O6" s="12"/>
      <c r="P6" s="12"/>
      <c r="Q6" s="12"/>
      <c r="R6" s="12"/>
      <c r="S6" s="295"/>
      <c r="T6" s="295"/>
      <c r="U6" s="12" t="s">
        <v>8</v>
      </c>
      <c r="V6" s="295"/>
      <c r="W6" s="295"/>
      <c r="X6" s="295"/>
      <c r="Y6" s="24"/>
      <c r="Z6" s="12" t="s">
        <v>16</v>
      </c>
      <c r="AA6" s="12"/>
      <c r="AB6" s="12"/>
      <c r="AC6" s="12"/>
      <c r="AD6" s="12"/>
      <c r="AE6" s="12"/>
      <c r="AF6" s="296"/>
      <c r="AG6" s="296"/>
      <c r="AH6" s="296"/>
      <c r="AI6" s="296"/>
      <c r="AJ6" s="296"/>
      <c r="AK6" s="296"/>
      <c r="AL6" s="296"/>
      <c r="AM6" s="296"/>
      <c r="AN6" s="296"/>
      <c r="AO6" s="296"/>
      <c r="AP6" s="297"/>
    </row>
    <row r="7" spans="1:42" ht="42" customHeight="1">
      <c r="A7" s="311"/>
      <c r="B7" s="312"/>
      <c r="C7" s="313"/>
      <c r="D7" s="317"/>
      <c r="E7" s="318"/>
      <c r="F7" s="318"/>
      <c r="G7" s="318"/>
      <c r="H7" s="318"/>
      <c r="I7" s="318"/>
      <c r="J7" s="318"/>
      <c r="K7" s="318"/>
      <c r="L7" s="318"/>
      <c r="M7" s="319"/>
      <c r="N7" s="298"/>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300"/>
    </row>
    <row r="8" spans="1:42">
      <c r="A8" s="4"/>
      <c r="B8" s="4"/>
      <c r="C8" s="4"/>
      <c r="D8" s="4"/>
      <c r="E8" s="4"/>
      <c r="F8" s="4"/>
      <c r="G8" s="4"/>
      <c r="H8" s="4"/>
      <c r="I8" s="4"/>
      <c r="J8" s="4"/>
      <c r="K8" s="18"/>
      <c r="L8" s="19"/>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01" t="s">
        <v>30</v>
      </c>
      <c r="B9" s="302"/>
      <c r="C9" s="302"/>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4"/>
    </row>
    <row r="10" spans="1:42" ht="29.25" customHeight="1">
      <c r="A10" s="332"/>
      <c r="B10" s="333"/>
      <c r="C10" s="334"/>
      <c r="D10" s="335" t="s">
        <v>88</v>
      </c>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6"/>
    </row>
    <row r="11" spans="1:42" ht="29.25" customHeight="1">
      <c r="A11" s="332"/>
      <c r="B11" s="333"/>
      <c r="C11" s="334"/>
      <c r="D11" s="337" t="s">
        <v>47</v>
      </c>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8"/>
    </row>
    <row r="12" spans="1:42" ht="29.25" customHeight="1">
      <c r="A12" s="332"/>
      <c r="B12" s="333"/>
      <c r="C12" s="334"/>
      <c r="D12" s="339" t="s">
        <v>46</v>
      </c>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40"/>
    </row>
    <row r="13" spans="1:42" ht="29.25" customHeight="1">
      <c r="A13" s="332"/>
      <c r="B13" s="333"/>
      <c r="C13" s="334"/>
      <c r="D13" s="339" t="s">
        <v>31</v>
      </c>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40"/>
    </row>
    <row r="14" spans="1:42" ht="29.25" customHeight="1">
      <c r="A14" s="332"/>
      <c r="B14" s="333"/>
      <c r="C14" s="334"/>
      <c r="D14" s="339" t="s">
        <v>59</v>
      </c>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40"/>
    </row>
    <row r="15" spans="1:42" ht="29.25" customHeight="1">
      <c r="A15" s="332"/>
      <c r="B15" s="333"/>
      <c r="C15" s="334"/>
      <c r="D15" s="341" t="s">
        <v>106</v>
      </c>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3"/>
    </row>
    <row r="16" spans="1:42">
      <c r="A16" s="4"/>
      <c r="B16" s="4"/>
      <c r="C16" s="4"/>
      <c r="D16" s="4"/>
      <c r="E16" s="4"/>
      <c r="F16" s="4"/>
      <c r="G16" s="4"/>
      <c r="H16" s="4"/>
      <c r="I16" s="4"/>
      <c r="J16" s="4"/>
      <c r="K16" s="18"/>
      <c r="L16" s="19"/>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
      <c r="B17" s="3"/>
      <c r="C17" s="3"/>
      <c r="D17" s="3"/>
      <c r="E17" s="3"/>
      <c r="F17" s="3"/>
      <c r="G17" s="3"/>
      <c r="H17" s="16"/>
      <c r="I17" s="344" t="s">
        <v>6</v>
      </c>
      <c r="J17" s="345"/>
      <c r="K17" s="345"/>
      <c r="L17" s="345"/>
      <c r="M17" s="345"/>
      <c r="N17" s="345"/>
      <c r="O17" s="345"/>
      <c r="P17" s="345"/>
      <c r="Q17" s="345"/>
      <c r="R17" s="346"/>
      <c r="S17" s="347" t="s">
        <v>53</v>
      </c>
      <c r="T17" s="348"/>
      <c r="U17" s="348"/>
      <c r="V17" s="348"/>
      <c r="W17" s="348"/>
      <c r="X17" s="348"/>
      <c r="Y17" s="348"/>
      <c r="Z17" s="349"/>
      <c r="AA17" s="350" t="s">
        <v>54</v>
      </c>
      <c r="AB17" s="345"/>
      <c r="AC17" s="345"/>
      <c r="AD17" s="345"/>
      <c r="AE17" s="345"/>
      <c r="AF17" s="345"/>
      <c r="AG17" s="345"/>
      <c r="AH17" s="345"/>
      <c r="AI17" s="345"/>
      <c r="AJ17" s="345"/>
      <c r="AK17" s="345"/>
      <c r="AL17" s="351"/>
      <c r="AM17" s="3"/>
      <c r="AN17" s="3"/>
      <c r="AO17" s="3"/>
      <c r="AP17" s="3"/>
    </row>
    <row r="18" spans="1:42" ht="41.25" customHeight="1">
      <c r="A18" s="6"/>
      <c r="B18" s="7"/>
      <c r="C18" s="7"/>
      <c r="D18" s="7"/>
      <c r="E18" s="7"/>
      <c r="F18" s="7"/>
      <c r="G18" s="7"/>
      <c r="H18" s="17"/>
      <c r="I18" s="352">
        <v>100000</v>
      </c>
      <c r="J18" s="353"/>
      <c r="K18" s="353"/>
      <c r="L18" s="353"/>
      <c r="M18" s="353"/>
      <c r="N18" s="353"/>
      <c r="O18" s="353"/>
      <c r="P18" s="353"/>
      <c r="Q18" s="354" t="s">
        <v>91</v>
      </c>
      <c r="R18" s="355"/>
      <c r="S18" s="356"/>
      <c r="T18" s="357"/>
      <c r="U18" s="357"/>
      <c r="V18" s="357"/>
      <c r="W18" s="357"/>
      <c r="X18" s="357"/>
      <c r="Y18" s="357"/>
      <c r="Z18" s="25" t="s">
        <v>23</v>
      </c>
      <c r="AA18" s="358">
        <f>ROUNDDOWN(I18/12*S18,0)</f>
        <v>0</v>
      </c>
      <c r="AB18" s="353"/>
      <c r="AC18" s="353"/>
      <c r="AD18" s="353"/>
      <c r="AE18" s="353"/>
      <c r="AF18" s="353"/>
      <c r="AG18" s="353"/>
      <c r="AH18" s="353"/>
      <c r="AI18" s="353"/>
      <c r="AJ18" s="353"/>
      <c r="AK18" s="354" t="s">
        <v>91</v>
      </c>
      <c r="AL18" s="359"/>
      <c r="AM18" s="3"/>
      <c r="AN18" s="3"/>
      <c r="AO18" s="3"/>
      <c r="AP18" s="3"/>
    </row>
    <row r="19" spans="1:42" ht="22.5" customHeight="1">
      <c r="A19" s="4"/>
      <c r="B19" s="4"/>
      <c r="C19" s="4"/>
      <c r="D19" s="4"/>
      <c r="E19" s="4"/>
      <c r="F19" s="4"/>
      <c r="G19" s="15"/>
      <c r="H19" s="4"/>
      <c r="I19" s="4"/>
      <c r="J19" s="4"/>
      <c r="K19" s="18"/>
      <c r="L19" s="19"/>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22.5" customHeight="1">
      <c r="A20" s="4"/>
      <c r="B20" s="4"/>
      <c r="C20" s="4"/>
      <c r="D20" s="4"/>
      <c r="E20" s="4"/>
      <c r="F20" s="4"/>
      <c r="G20" s="4"/>
      <c r="H20" s="4"/>
      <c r="I20" s="4"/>
      <c r="J20" s="4"/>
      <c r="K20" s="18"/>
      <c r="L20" s="19"/>
      <c r="M20" s="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row>
  </sheetData>
  <mergeCells count="32">
    <mergeCell ref="I17:R17"/>
    <mergeCell ref="S17:Z17"/>
    <mergeCell ref="AA17:AL17"/>
    <mergeCell ref="I18:P18"/>
    <mergeCell ref="Q18:R18"/>
    <mergeCell ref="S18:Y18"/>
    <mergeCell ref="AA18:AJ18"/>
    <mergeCell ref="AK18:AL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P5"/>
  </mergeCells>
  <phoneticPr fontId="3" type="Hiragana"/>
  <conditionalFormatting sqref="A10:A15">
    <cfRule type="containsBlanks" dxfId="15" priority="29">
      <formula>LEN(TRIM(A10))=0</formula>
    </cfRule>
  </conditionalFormatting>
  <conditionalFormatting sqref="N5">
    <cfRule type="containsBlanks" dxfId="14" priority="8">
      <formula>LEN(TRIM(N5))=0</formula>
    </cfRule>
  </conditionalFormatting>
  <conditionalFormatting sqref="N3:R3">
    <cfRule type="containsBlanks" dxfId="13" priority="7">
      <formula>LEN(TRIM(N3))=0</formula>
    </cfRule>
  </conditionalFormatting>
  <conditionalFormatting sqref="N4:AE4">
    <cfRule type="containsBlanks" dxfId="12" priority="33">
      <formula>LEN(TRIM(N4))=0</formula>
    </cfRule>
  </conditionalFormatting>
  <conditionalFormatting sqref="N7:AP7">
    <cfRule type="containsBlanks" dxfId="11" priority="34">
      <formula>LEN(TRIM(N7))=0</formula>
    </cfRule>
  </conditionalFormatting>
  <conditionalFormatting sqref="S18">
    <cfRule type="containsBlanks" dxfId="10" priority="1">
      <formula>LEN(TRIM(S18))=0</formula>
    </cfRule>
  </conditionalFormatting>
  <conditionalFormatting sqref="S6:T6 V6:X6">
    <cfRule type="containsBlanks" dxfId="9" priority="30">
      <formula>LEN(TRIM(S6))=0</formula>
    </cfRule>
  </conditionalFormatting>
  <conditionalFormatting sqref="AK4">
    <cfRule type="containsBlanks" dxfId="8" priority="2">
      <formula>LEN(TRIM(AK4))=0</formula>
    </cfRule>
  </conditionalFormatting>
  <dataValidations count="6">
    <dataValidation imeMode="disabled" allowBlank="1" showInputMessage="1" showErrorMessage="1" sqref="S6:T6 V6:Y6" xr:uid="{00000000-0002-0000-1100-000000000000}"/>
    <dataValidation type="list" imeMode="disabled" allowBlank="1" showInputMessage="1" showErrorMessage="1" sqref="A10:A15" xr:uid="{00000000-0002-0000-1100-000001000000}">
      <formula1>"○"</formula1>
    </dataValidation>
    <dataValidation type="list" allowBlank="1" showInputMessage="1" showErrorMessage="1" sqref="N5" xr:uid="{00000000-0002-0000-1100-000002000000}">
      <formula1>"訪問介護,訪問入浴介護,定期巡回・随時対応型訪問介護看護,夜間対応型訪問介護,訪問看護,訪問リハビリテーション,居宅療養管理指導,福祉用具貸与,福祉用具販売,居宅介護支援"</formula1>
    </dataValidation>
    <dataValidation type="textLength" allowBlank="1" showErrorMessage="1" error="10桁で入力してください。" sqref="N3:R3" xr:uid="{00000000-0002-0000-1100-000003000000}">
      <formula1>9</formula1>
      <formula2>10</formula2>
    </dataValidation>
    <dataValidation type="date" allowBlank="1" showInputMessage="1" showErrorMessage="1" sqref="AK4:AP4" xr:uid="{00000000-0002-0000-1100-000004000000}">
      <formula1>92</formula1>
      <formula2>45747</formula2>
    </dataValidation>
    <dataValidation type="list" allowBlank="1" showInputMessage="1" showErrorMessage="1" sqref="S18" xr:uid="{00000000-0002-0000-1100-000005000000}">
      <formula1>"12,11,10,9,8,7,6,5,4,3,2,1"</formula1>
    </dataValidation>
  </dataValidations>
  <pageMargins left="0.59055118110236215" right="0.59055118110236215"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V29"/>
  <sheetViews>
    <sheetView showGridLines="0" view="pageBreakPreview" topLeftCell="A19" zoomScaleNormal="85" zoomScaleSheetLayoutView="100" workbookViewId="0">
      <selection activeCell="AF28" sqref="AF28"/>
    </sheetView>
  </sheetViews>
  <sheetFormatPr defaultRowHeight="13.5"/>
  <cols>
    <col min="1" max="8" width="3.125" style="28" customWidth="1"/>
    <col min="9" max="39" width="2.5" style="28" customWidth="1"/>
    <col min="40" max="40" width="7" style="28" customWidth="1"/>
    <col min="41" max="256" width="9" style="28" customWidth="1"/>
    <col min="257" max="16384" width="9" style="30"/>
  </cols>
  <sheetData>
    <row r="1" spans="1:256" ht="28.5" customHeight="1">
      <c r="A1" s="360" t="s">
        <v>68</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2"/>
      <c r="AM1" s="111"/>
    </row>
    <row r="2" spans="1:256" s="113" customFormat="1" ht="9.75" customHeight="1">
      <c r="A2" s="112"/>
      <c r="B2" s="112"/>
      <c r="C2" s="112"/>
    </row>
    <row r="3" spans="1:256" s="113" customFormat="1" ht="28.5" customHeight="1">
      <c r="AA3" s="114"/>
      <c r="AC3" s="114"/>
      <c r="AK3" s="114" t="s">
        <v>78</v>
      </c>
    </row>
    <row r="4" spans="1:256" s="115" customFormat="1" ht="28.5" customHeight="1">
      <c r="A4" s="115" t="s">
        <v>119</v>
      </c>
      <c r="B4" s="116"/>
      <c r="C4" s="116"/>
      <c r="D4" s="116"/>
      <c r="E4" s="116"/>
      <c r="F4" s="116"/>
      <c r="G4" s="116"/>
      <c r="H4" s="116"/>
      <c r="I4" s="116"/>
      <c r="J4" s="116"/>
      <c r="K4" s="116"/>
      <c r="L4" s="116"/>
      <c r="M4" s="116"/>
      <c r="N4" s="116"/>
      <c r="O4" s="116"/>
      <c r="P4" s="116"/>
      <c r="Q4" s="116"/>
      <c r="R4" s="116"/>
      <c r="S4" s="116"/>
      <c r="T4" s="116"/>
      <c r="U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c r="IP4" s="116"/>
      <c r="IQ4" s="116"/>
      <c r="IR4" s="116"/>
      <c r="IS4" s="116"/>
      <c r="IT4" s="116"/>
      <c r="IU4" s="116"/>
      <c r="IV4" s="116"/>
    </row>
    <row r="5" spans="1:256" s="113" customFormat="1" ht="28.5" customHeight="1">
      <c r="A5" s="113" t="s">
        <v>120</v>
      </c>
      <c r="V5" s="117"/>
    </row>
    <row r="6" spans="1:256" s="113" customFormat="1" ht="17.25" customHeight="1">
      <c r="V6" s="117"/>
    </row>
    <row r="7" spans="1:256" s="113" customFormat="1" ht="19.5" customHeight="1">
      <c r="A7" s="113" t="s">
        <v>121</v>
      </c>
      <c r="V7" s="117"/>
    </row>
    <row r="8" spans="1:256" s="113" customFormat="1" ht="18.75" customHeight="1">
      <c r="V8" s="117"/>
    </row>
    <row r="9" spans="1:256" s="118" customFormat="1" ht="28.5" customHeight="1">
      <c r="G9" s="119" t="s">
        <v>75</v>
      </c>
      <c r="O9" s="118" t="s">
        <v>79</v>
      </c>
      <c r="P9" s="363" t="str">
        <f>IF(総括表!X34=0,"",総括表!X34)</f>
        <v/>
      </c>
      <c r="Q9" s="363"/>
      <c r="R9" s="363"/>
      <c r="S9" s="363"/>
      <c r="T9" s="363"/>
      <c r="U9" s="363"/>
      <c r="V9" s="363"/>
      <c r="W9" s="363"/>
      <c r="X9" s="363"/>
      <c r="Y9" s="363"/>
      <c r="Z9" s="363"/>
    </row>
    <row r="10" spans="1:256" ht="28.5" customHeight="1">
      <c r="A10" s="120" t="s">
        <v>69</v>
      </c>
      <c r="E10" s="121"/>
      <c r="V10" s="122"/>
    </row>
    <row r="11" spans="1:256" s="28" customFormat="1" ht="25.5" customHeight="1">
      <c r="A11" s="364" t="s">
        <v>70</v>
      </c>
      <c r="B11" s="365"/>
      <c r="C11" s="365"/>
      <c r="D11" s="365"/>
      <c r="E11" s="365"/>
      <c r="F11" s="366"/>
      <c r="G11" s="367" t="str">
        <f>IF(総括表!H13="","",総括表!H13)</f>
        <v/>
      </c>
      <c r="H11" s="368"/>
      <c r="I11" s="368"/>
      <c r="J11" s="368"/>
      <c r="K11" s="123" t="s">
        <v>37</v>
      </c>
      <c r="L11" s="368" t="str">
        <f>IF(総括表!K13="","",総括表!K13)</f>
        <v/>
      </c>
      <c r="M11" s="368"/>
      <c r="N11" s="368"/>
      <c r="O11" s="368"/>
      <c r="P11" s="368"/>
      <c r="Q11" s="368"/>
      <c r="R11" s="369"/>
      <c r="S11" s="370"/>
      <c r="T11" s="370"/>
      <c r="U11" s="370"/>
      <c r="V11" s="371"/>
      <c r="W11" s="371"/>
      <c r="X11" s="371"/>
      <c r="Y11" s="371"/>
      <c r="Z11" s="124"/>
      <c r="AA11" s="371"/>
      <c r="AB11" s="371"/>
      <c r="AC11" s="371"/>
      <c r="AD11" s="371"/>
      <c r="AE11" s="371"/>
      <c r="AF11" s="124"/>
      <c r="AG11" s="371"/>
      <c r="AH11" s="372"/>
      <c r="AI11" s="372"/>
      <c r="AJ11" s="372"/>
      <c r="AK11" s="372"/>
      <c r="AL11" s="372"/>
    </row>
    <row r="12" spans="1:256" s="28" customFormat="1" ht="21.95" customHeight="1">
      <c r="A12" s="125"/>
      <c r="B12" s="126"/>
      <c r="C12" s="126"/>
      <c r="D12" s="373" t="s">
        <v>15</v>
      </c>
      <c r="E12" s="374"/>
      <c r="F12" s="374"/>
      <c r="G12" s="375"/>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7"/>
    </row>
    <row r="13" spans="1:256" s="28" customFormat="1" ht="30" customHeight="1">
      <c r="A13" s="388" t="s">
        <v>71</v>
      </c>
      <c r="B13" s="389"/>
      <c r="C13" s="389"/>
      <c r="D13" s="389"/>
      <c r="E13" s="389"/>
      <c r="F13" s="390"/>
      <c r="G13" s="378" t="str">
        <f>IF(総括表!E14="","",総括表!E14)</f>
        <v/>
      </c>
      <c r="H13" s="379"/>
      <c r="I13" s="379"/>
      <c r="J13" s="379"/>
      <c r="K13" s="379"/>
      <c r="L13" s="379"/>
      <c r="M13" s="379"/>
      <c r="N13" s="379"/>
      <c r="O13" s="379"/>
      <c r="P13" s="379"/>
      <c r="Q13" s="379"/>
      <c r="R13" s="379"/>
      <c r="S13" s="379"/>
      <c r="T13" s="379"/>
      <c r="U13" s="380"/>
      <c r="V13" s="380"/>
      <c r="W13" s="380"/>
      <c r="X13" s="380"/>
      <c r="Y13" s="380"/>
      <c r="Z13" s="380"/>
      <c r="AA13" s="380"/>
      <c r="AB13" s="380"/>
      <c r="AC13" s="380"/>
      <c r="AD13" s="380"/>
      <c r="AE13" s="380"/>
      <c r="AF13" s="380"/>
      <c r="AG13" s="380"/>
      <c r="AH13" s="380"/>
      <c r="AI13" s="380"/>
      <c r="AJ13" s="380"/>
      <c r="AK13" s="380"/>
      <c r="AL13" s="381"/>
    </row>
    <row r="14" spans="1:256" s="28" customFormat="1" ht="30" customHeight="1">
      <c r="A14" s="391"/>
      <c r="B14" s="392"/>
      <c r="C14" s="392"/>
      <c r="D14" s="392"/>
      <c r="E14" s="392"/>
      <c r="F14" s="393"/>
      <c r="G14" s="127"/>
      <c r="H14" s="128"/>
      <c r="I14" s="128"/>
      <c r="J14" s="128"/>
      <c r="K14" s="128"/>
      <c r="L14" s="128"/>
      <c r="M14" s="128"/>
      <c r="N14" s="128"/>
      <c r="O14" s="128"/>
      <c r="P14" s="128"/>
      <c r="Q14" s="128"/>
      <c r="R14" s="128"/>
      <c r="S14" s="128"/>
      <c r="T14" s="129"/>
      <c r="U14" s="382" t="s">
        <v>81</v>
      </c>
      <c r="V14" s="383"/>
      <c r="W14" s="383"/>
      <c r="X14" s="383"/>
      <c r="Y14" s="384"/>
      <c r="Z14" s="385"/>
      <c r="AA14" s="386"/>
      <c r="AB14" s="386"/>
      <c r="AC14" s="386"/>
      <c r="AD14" s="386"/>
      <c r="AE14" s="386"/>
      <c r="AF14" s="386"/>
      <c r="AG14" s="386"/>
      <c r="AH14" s="386"/>
      <c r="AI14" s="386"/>
      <c r="AJ14" s="386"/>
      <c r="AK14" s="386"/>
      <c r="AL14" s="387"/>
    </row>
    <row r="15" spans="1:256" s="28" customFormat="1" ht="21.95" customHeight="1">
      <c r="A15" s="125"/>
      <c r="B15" s="126"/>
      <c r="C15" s="126"/>
      <c r="D15" s="373" t="s">
        <v>15</v>
      </c>
      <c r="E15" s="374"/>
      <c r="F15" s="374"/>
      <c r="G15" s="404"/>
      <c r="H15" s="405"/>
      <c r="I15" s="405"/>
      <c r="J15" s="405"/>
      <c r="K15" s="405"/>
      <c r="L15" s="405"/>
      <c r="M15" s="405"/>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405"/>
      <c r="AK15" s="405"/>
      <c r="AL15" s="406"/>
    </row>
    <row r="16" spans="1:256" s="28" customFormat="1" ht="39" customHeight="1">
      <c r="A16" s="398" t="s">
        <v>9</v>
      </c>
      <c r="B16" s="399"/>
      <c r="C16" s="399"/>
      <c r="D16" s="400"/>
      <c r="E16" s="400"/>
      <c r="F16" s="400"/>
      <c r="G16" s="401" t="str">
        <f>IF([1]総括表!E10="","",[1]総括表!E10)</f>
        <v/>
      </c>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3"/>
    </row>
    <row r="17" spans="1:40" s="28" customFormat="1" ht="21.95" customHeight="1">
      <c r="A17" s="125"/>
      <c r="B17" s="126"/>
      <c r="C17" s="126"/>
      <c r="D17" s="373" t="s">
        <v>15</v>
      </c>
      <c r="E17" s="374"/>
      <c r="F17" s="374"/>
      <c r="G17" s="404"/>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5"/>
      <c r="AK17" s="405"/>
      <c r="AL17" s="406"/>
    </row>
    <row r="18" spans="1:40" s="28" customFormat="1" ht="40.5" customHeight="1">
      <c r="A18" s="398" t="s">
        <v>24</v>
      </c>
      <c r="B18" s="399"/>
      <c r="C18" s="399"/>
      <c r="D18" s="400"/>
      <c r="E18" s="400"/>
      <c r="F18" s="400"/>
      <c r="G18" s="401" t="str">
        <f>IF([2]総括表!U11="","",[2]総括表!M11&amp;"　"&amp;[2]総括表!U11)</f>
        <v/>
      </c>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403"/>
    </row>
    <row r="19" spans="1:40" s="28" customFormat="1" ht="18.75" customHeight="1">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row>
    <row r="20" spans="1:40" s="28" customFormat="1" ht="35.25" customHeight="1">
      <c r="A20" s="120" t="s">
        <v>73</v>
      </c>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row>
    <row r="21" spans="1:40" s="28" customFormat="1" ht="21.75" customHeight="1">
      <c r="A21" s="418" t="s">
        <v>20</v>
      </c>
      <c r="B21" s="382" t="s">
        <v>27</v>
      </c>
      <c r="C21" s="421"/>
      <c r="D21" s="421"/>
      <c r="E21" s="421"/>
      <c r="F21" s="382" t="s">
        <v>45</v>
      </c>
      <c r="G21" s="421"/>
      <c r="H21" s="422"/>
      <c r="I21" s="382" t="s">
        <v>76</v>
      </c>
      <c r="J21" s="421"/>
      <c r="K21" s="421"/>
      <c r="L21" s="421"/>
      <c r="M21" s="421"/>
      <c r="N21" s="421"/>
      <c r="O21" s="421"/>
      <c r="P21" s="421"/>
      <c r="Q21" s="421"/>
      <c r="R21" s="421"/>
      <c r="S21" s="422"/>
      <c r="T21" s="382" t="s">
        <v>80</v>
      </c>
      <c r="U21" s="421"/>
      <c r="V21" s="421"/>
      <c r="W21" s="421"/>
      <c r="X21" s="421"/>
      <c r="Y21" s="421"/>
      <c r="Z21" s="421"/>
      <c r="AA21" s="421"/>
      <c r="AB21" s="421"/>
      <c r="AC21" s="422"/>
      <c r="AD21" s="382" t="s">
        <v>83</v>
      </c>
      <c r="AE21" s="421"/>
      <c r="AF21" s="421"/>
      <c r="AG21" s="421"/>
      <c r="AH21" s="421"/>
      <c r="AI21" s="421"/>
      <c r="AJ21" s="421"/>
      <c r="AK21" s="421"/>
      <c r="AL21" s="422"/>
    </row>
    <row r="22" spans="1:40" s="28" customFormat="1" ht="24" customHeight="1">
      <c r="A22" s="419"/>
      <c r="B22" s="427"/>
      <c r="C22" s="394"/>
      <c r="D22" s="394"/>
      <c r="E22" s="394"/>
      <c r="F22" s="427"/>
      <c r="G22" s="394"/>
      <c r="H22" s="396"/>
      <c r="I22" s="407"/>
      <c r="J22" s="408"/>
      <c r="K22" s="408"/>
      <c r="L22" s="408"/>
      <c r="M22" s="408"/>
      <c r="N22" s="408"/>
      <c r="O22" s="408"/>
      <c r="P22" s="408"/>
      <c r="Q22" s="408"/>
      <c r="R22" s="408"/>
      <c r="S22" s="409"/>
      <c r="T22" s="407"/>
      <c r="U22" s="413"/>
      <c r="V22" s="413"/>
      <c r="W22" s="413"/>
      <c r="X22" s="413"/>
      <c r="Y22" s="413"/>
      <c r="Z22" s="413"/>
      <c r="AA22" s="413"/>
      <c r="AB22" s="413"/>
      <c r="AC22" s="414"/>
      <c r="AD22" s="131"/>
      <c r="AE22" s="132">
        <v>1</v>
      </c>
      <c r="AF22" s="133" t="s">
        <v>55</v>
      </c>
      <c r="AG22" s="133"/>
      <c r="AH22" s="133">
        <v>2</v>
      </c>
      <c r="AI22" s="132" t="s">
        <v>85</v>
      </c>
      <c r="AJ22" s="133"/>
      <c r="AK22" s="132"/>
      <c r="AL22" s="134"/>
    </row>
    <row r="23" spans="1:40" s="28" customFormat="1" ht="24" customHeight="1">
      <c r="A23" s="419"/>
      <c r="B23" s="428"/>
      <c r="C23" s="395"/>
      <c r="D23" s="395"/>
      <c r="E23" s="395"/>
      <c r="F23" s="428"/>
      <c r="G23" s="395"/>
      <c r="H23" s="397"/>
      <c r="I23" s="410"/>
      <c r="J23" s="411"/>
      <c r="K23" s="411"/>
      <c r="L23" s="411"/>
      <c r="M23" s="411"/>
      <c r="N23" s="411"/>
      <c r="O23" s="411"/>
      <c r="P23" s="411"/>
      <c r="Q23" s="411"/>
      <c r="R23" s="411"/>
      <c r="S23" s="412"/>
      <c r="T23" s="415"/>
      <c r="U23" s="416"/>
      <c r="V23" s="416"/>
      <c r="W23" s="416"/>
      <c r="X23" s="416"/>
      <c r="Y23" s="416"/>
      <c r="Z23" s="416"/>
      <c r="AA23" s="416"/>
      <c r="AB23" s="416"/>
      <c r="AC23" s="417"/>
      <c r="AD23" s="135"/>
      <c r="AE23" s="136">
        <v>4</v>
      </c>
      <c r="AF23" s="137" t="s">
        <v>84</v>
      </c>
      <c r="AG23" s="137"/>
      <c r="AH23" s="137">
        <v>9</v>
      </c>
      <c r="AI23" s="136" t="s">
        <v>86</v>
      </c>
      <c r="AJ23" s="137"/>
      <c r="AK23" s="136"/>
      <c r="AL23" s="138"/>
    </row>
    <row r="24" spans="1:40" s="28" customFormat="1" ht="21.75" customHeight="1">
      <c r="A24" s="419"/>
      <c r="B24" s="423" t="s">
        <v>74</v>
      </c>
      <c r="C24" s="424"/>
      <c r="D24" s="424"/>
      <c r="E24" s="424"/>
      <c r="F24" s="424"/>
      <c r="G24" s="424"/>
      <c r="H24" s="425"/>
      <c r="I24" s="423" t="s">
        <v>118</v>
      </c>
      <c r="J24" s="424"/>
      <c r="K24" s="424"/>
      <c r="L24" s="424"/>
      <c r="M24" s="424"/>
      <c r="N24" s="424"/>
      <c r="O24" s="424"/>
      <c r="P24" s="424"/>
      <c r="Q24" s="368"/>
      <c r="R24" s="368"/>
      <c r="S24" s="368"/>
      <c r="T24" s="368"/>
      <c r="U24" s="368"/>
      <c r="V24" s="368"/>
      <c r="W24" s="368"/>
      <c r="X24" s="368"/>
      <c r="Y24" s="368"/>
      <c r="Z24" s="368"/>
      <c r="AA24" s="368"/>
      <c r="AB24" s="368"/>
      <c r="AC24" s="368"/>
      <c r="AD24" s="368"/>
      <c r="AE24" s="368"/>
      <c r="AF24" s="368"/>
      <c r="AG24" s="368"/>
      <c r="AH24" s="368"/>
      <c r="AI24" s="368"/>
      <c r="AJ24" s="368"/>
      <c r="AK24" s="368"/>
      <c r="AL24" s="426"/>
    </row>
    <row r="25" spans="1:40" s="28" customFormat="1" ht="71.25" customHeight="1">
      <c r="A25" s="420"/>
      <c r="B25" s="146"/>
      <c r="C25" s="147"/>
      <c r="D25" s="147"/>
      <c r="E25" s="147"/>
      <c r="F25" s="147"/>
      <c r="G25" s="147"/>
      <c r="H25" s="145"/>
      <c r="I25" s="401" t="str">
        <f>IF([2]総括表!W18="","",[2]総括表!O18&amp;"　"&amp;[2]総括表!W18)</f>
        <v/>
      </c>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c r="AM25" s="402"/>
      <c r="AN25" s="403"/>
    </row>
    <row r="26" spans="1:40" s="28" customFormat="1" ht="20.25" customHeight="1">
      <c r="A26" s="139"/>
      <c r="B26" s="130"/>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row>
    <row r="27" spans="1:40" s="28" customFormat="1" ht="18" customHeight="1">
      <c r="A27" s="113" t="s">
        <v>122</v>
      </c>
      <c r="B27" s="130"/>
      <c r="C27" s="130"/>
      <c r="D27" s="130"/>
    </row>
    <row r="28" spans="1:40" ht="18" customHeight="1">
      <c r="A28" s="148" t="s">
        <v>123</v>
      </c>
      <c r="B28" s="130"/>
      <c r="C28" s="130"/>
      <c r="D28" s="130"/>
    </row>
    <row r="29" spans="1:40" ht="18" customHeight="1">
      <c r="A29" s="148" t="s">
        <v>87</v>
      </c>
    </row>
  </sheetData>
  <mergeCells count="41">
    <mergeCell ref="T21:AC21"/>
    <mergeCell ref="B24:H24"/>
    <mergeCell ref="I24:AL24"/>
    <mergeCell ref="I25:AN25"/>
    <mergeCell ref="AD21:AL21"/>
    <mergeCell ref="B22:B23"/>
    <mergeCell ref="C22:C23"/>
    <mergeCell ref="D22:D23"/>
    <mergeCell ref="E22:E23"/>
    <mergeCell ref="F22:F23"/>
    <mergeCell ref="G22:G23"/>
    <mergeCell ref="H22:H23"/>
    <mergeCell ref="A18:F18"/>
    <mergeCell ref="G18:AL18"/>
    <mergeCell ref="D15:F15"/>
    <mergeCell ref="G15:AL15"/>
    <mergeCell ref="A16:F16"/>
    <mergeCell ref="G16:AL16"/>
    <mergeCell ref="D17:F17"/>
    <mergeCell ref="G17:AL17"/>
    <mergeCell ref="I22:S23"/>
    <mergeCell ref="T22:AC23"/>
    <mergeCell ref="A21:A25"/>
    <mergeCell ref="B21:E21"/>
    <mergeCell ref="F21:H21"/>
    <mergeCell ref="I21:S21"/>
    <mergeCell ref="D12:F12"/>
    <mergeCell ref="G12:AL12"/>
    <mergeCell ref="G13:AL13"/>
    <mergeCell ref="U14:Y14"/>
    <mergeCell ref="Z14:AL14"/>
    <mergeCell ref="A13:F14"/>
    <mergeCell ref="A1:AL1"/>
    <mergeCell ref="P9:Z9"/>
    <mergeCell ref="A11:F11"/>
    <mergeCell ref="G11:J11"/>
    <mergeCell ref="L11:Q11"/>
    <mergeCell ref="R11:U11"/>
    <mergeCell ref="V11:Y11"/>
    <mergeCell ref="AA11:AE11"/>
    <mergeCell ref="AG11:AL11"/>
  </mergeCells>
  <phoneticPr fontId="12"/>
  <conditionalFormatting sqref="G11:J11">
    <cfRule type="containsBlanks" dxfId="7" priority="10">
      <formula>LEN(TRIM(G11))=0</formula>
    </cfRule>
  </conditionalFormatting>
  <conditionalFormatting sqref="G12:AL13">
    <cfRule type="containsBlanks" dxfId="6" priority="7">
      <formula>LEN(TRIM(G12))=0</formula>
    </cfRule>
  </conditionalFormatting>
  <conditionalFormatting sqref="G15:AL18">
    <cfRule type="containsBlanks" dxfId="5" priority="2">
      <formula>LEN(TRIM(G15))=0</formula>
    </cfRule>
  </conditionalFormatting>
  <conditionalFormatting sqref="I25:AN25">
    <cfRule type="containsBlanks" dxfId="4" priority="1">
      <formula>LEN(TRIM(I25))=0</formula>
    </cfRule>
  </conditionalFormatting>
  <conditionalFormatting sqref="L11:Q11">
    <cfRule type="containsBlanks" dxfId="3" priority="9">
      <formula>LEN(TRIM(L11))=0</formula>
    </cfRule>
  </conditionalFormatting>
  <pageMargins left="0.6692913385826772" right="0.39370078740157483" top="0.82677165354330706" bottom="0.15748031496062992" header="0.6692913385826772" footer="0.31496062992125984"/>
  <pageSetup paperSize="9" scale="88" fitToHeight="2" orientation="portrait" r:id="rId1"/>
  <rowBreaks count="1" manualBreakCount="1">
    <brk id="29" max="37" man="1"/>
  </rowBreaks>
  <drawing r:id="rId2"/>
  <legacyDrawing r:id="rId3"/>
  <oleObjects>
    <mc:AlternateContent xmlns:mc="http://schemas.openxmlformats.org/markup-compatibility/2006">
      <mc:Choice Requires="x14">
        <oleObject progId="Paint.Picture" shapeId="47109" r:id="rId4">
          <objectPr defaultSize="0" r:id="rId5">
            <anchor moveWithCells="1">
              <from>
                <xdr:col>0</xdr:col>
                <xdr:colOff>123825</xdr:colOff>
                <xdr:row>32</xdr:row>
                <xdr:rowOff>0</xdr:rowOff>
              </from>
              <to>
                <xdr:col>37</xdr:col>
                <xdr:colOff>66675</xdr:colOff>
                <xdr:row>63</xdr:row>
                <xdr:rowOff>123825</xdr:rowOff>
              </to>
            </anchor>
          </objectPr>
        </oleObject>
      </mc:Choice>
      <mc:Fallback>
        <oleObject progId="Paint.Picture" shapeId="4710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1"/>
  <sheetViews>
    <sheetView showZeros="0" view="pageBreakPreview" zoomScaleNormal="100" zoomScaleSheetLayoutView="100" workbookViewId="0">
      <selection activeCell="A9" sqref="A9"/>
    </sheetView>
  </sheetViews>
  <sheetFormatPr defaultRowHeight="13.5"/>
  <cols>
    <col min="1" max="1" width="4.125" style="30" customWidth="1"/>
    <col min="2" max="4" width="3.875" style="30" customWidth="1"/>
    <col min="5" max="6" width="3" style="30" customWidth="1"/>
    <col min="7" max="7" width="4" style="30" customWidth="1"/>
    <col min="8" max="27" width="3" style="30" customWidth="1"/>
    <col min="28" max="28" width="4.25" style="30" customWidth="1"/>
    <col min="29" max="16384" width="9" style="30"/>
  </cols>
  <sheetData>
    <row r="1" spans="1:28">
      <c r="A1" s="40" t="s">
        <v>112</v>
      </c>
      <c r="B1" s="41"/>
      <c r="C1" s="42"/>
      <c r="D1" s="42"/>
      <c r="E1" s="41"/>
      <c r="F1" s="41"/>
      <c r="G1" s="41"/>
      <c r="H1" s="41"/>
      <c r="I1" s="41"/>
      <c r="J1" s="41"/>
      <c r="K1" s="41"/>
      <c r="L1" s="41"/>
      <c r="M1" s="41"/>
      <c r="N1" s="41"/>
      <c r="O1" s="41"/>
      <c r="P1" s="41"/>
      <c r="Q1" s="41"/>
      <c r="R1" s="41"/>
      <c r="S1" s="41"/>
      <c r="T1" s="41"/>
      <c r="U1" s="41"/>
      <c r="V1" s="41"/>
      <c r="W1" s="41"/>
      <c r="X1" s="41"/>
      <c r="Y1" s="149" t="s">
        <v>93</v>
      </c>
      <c r="Z1" s="149"/>
      <c r="AA1" s="149"/>
      <c r="AB1" s="149"/>
    </row>
    <row r="2" spans="1:28">
      <c r="A2" s="40"/>
      <c r="B2" s="41"/>
      <c r="C2" s="42"/>
      <c r="D2" s="42"/>
      <c r="E2" s="41"/>
      <c r="F2" s="41"/>
      <c r="G2" s="41"/>
      <c r="H2" s="41"/>
      <c r="I2" s="41"/>
      <c r="J2" s="41"/>
      <c r="K2" s="41"/>
      <c r="L2" s="41"/>
      <c r="M2" s="41"/>
      <c r="N2" s="41"/>
      <c r="O2" s="41"/>
      <c r="P2" s="41"/>
      <c r="Q2" s="41"/>
      <c r="R2" s="41"/>
      <c r="S2" s="41"/>
      <c r="T2" s="41"/>
      <c r="U2" s="41"/>
      <c r="V2" s="41"/>
      <c r="W2" s="41"/>
      <c r="X2" s="41"/>
      <c r="Y2" s="41"/>
      <c r="Z2" s="41"/>
      <c r="AA2" s="41"/>
      <c r="AB2" s="41"/>
    </row>
    <row r="3" spans="1:28">
      <c r="A3" s="150" t="s">
        <v>116</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row>
    <row r="4" spans="1:28">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row>
    <row r="5" spans="1:28">
      <c r="A5" s="41"/>
      <c r="B5" s="41"/>
      <c r="C5" s="42"/>
      <c r="D5" s="42"/>
      <c r="E5" s="41"/>
      <c r="F5" s="41"/>
      <c r="G5" s="41"/>
      <c r="H5" s="41"/>
      <c r="I5" s="41"/>
      <c r="J5" s="41"/>
      <c r="K5" s="41"/>
      <c r="L5" s="41"/>
      <c r="M5" s="41"/>
      <c r="N5" s="41"/>
      <c r="O5" s="41"/>
      <c r="P5" s="41"/>
      <c r="Q5" s="41"/>
      <c r="R5" s="41"/>
      <c r="S5" s="43" t="s">
        <v>26</v>
      </c>
      <c r="T5" s="151"/>
      <c r="U5" s="151"/>
      <c r="V5" s="42" t="s">
        <v>11</v>
      </c>
      <c r="W5" s="151"/>
      <c r="X5" s="151"/>
      <c r="Y5" s="42" t="s">
        <v>13</v>
      </c>
      <c r="Z5" s="151"/>
      <c r="AA5" s="151"/>
      <c r="AB5" s="42" t="s">
        <v>10</v>
      </c>
    </row>
    <row r="6" spans="1:28">
      <c r="A6" s="152" t="s">
        <v>115</v>
      </c>
      <c r="B6" s="152"/>
      <c r="C6" s="152"/>
      <c r="D6" s="152"/>
      <c r="E6" s="152"/>
      <c r="F6" s="152"/>
      <c r="G6" s="152"/>
      <c r="H6" s="41"/>
      <c r="I6" s="41" t="s">
        <v>14</v>
      </c>
      <c r="J6" s="41"/>
      <c r="K6" s="41"/>
      <c r="L6" s="41"/>
      <c r="M6" s="41"/>
      <c r="N6" s="41"/>
      <c r="O6" s="41"/>
      <c r="P6" s="41"/>
      <c r="Q6" s="41"/>
      <c r="R6" s="41"/>
      <c r="S6" s="41"/>
      <c r="T6" s="41"/>
      <c r="U6" s="41"/>
      <c r="V6" s="41"/>
      <c r="W6" s="41"/>
      <c r="X6" s="41"/>
      <c r="Y6" s="41"/>
      <c r="Z6" s="41"/>
      <c r="AA6" s="41"/>
      <c r="AB6" s="41"/>
    </row>
    <row r="7" spans="1:28">
      <c r="A7" s="41"/>
      <c r="B7" s="41"/>
      <c r="C7" s="42"/>
      <c r="D7" s="42"/>
      <c r="E7" s="41"/>
      <c r="F7" s="41"/>
      <c r="G7" s="41"/>
      <c r="H7" s="41"/>
      <c r="I7" s="41"/>
      <c r="J7" s="41"/>
      <c r="K7" s="41"/>
      <c r="L7" s="41"/>
      <c r="M7" s="41"/>
      <c r="N7" s="41"/>
      <c r="O7" s="41"/>
      <c r="P7" s="41"/>
      <c r="Q7" s="41"/>
      <c r="R7" s="41"/>
      <c r="S7" s="41"/>
      <c r="T7" s="41"/>
      <c r="U7" s="41"/>
      <c r="V7" s="41"/>
      <c r="W7" s="41"/>
      <c r="X7" s="41"/>
      <c r="Y7" s="41"/>
      <c r="Z7" s="41"/>
      <c r="AA7" s="41"/>
      <c r="AB7" s="41"/>
    </row>
    <row r="8" spans="1:28" ht="52.5" customHeight="1">
      <c r="A8" s="153" t="s">
        <v>127</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row>
    <row r="9" spans="1:28">
      <c r="A9" s="41"/>
      <c r="B9" s="41"/>
      <c r="C9" s="42"/>
      <c r="D9" s="42"/>
      <c r="E9" s="41"/>
      <c r="F9" s="41"/>
      <c r="G9" s="41"/>
      <c r="H9" s="41"/>
      <c r="I9" s="41"/>
      <c r="J9" s="41"/>
      <c r="K9" s="41"/>
      <c r="L9" s="41"/>
      <c r="M9" s="41"/>
      <c r="N9" s="41"/>
      <c r="O9" s="41"/>
      <c r="P9" s="41"/>
      <c r="Q9" s="41"/>
      <c r="R9" s="41"/>
      <c r="S9" s="41"/>
      <c r="T9" s="41"/>
      <c r="U9" s="41"/>
      <c r="V9" s="41"/>
      <c r="W9" s="41"/>
      <c r="X9" s="41"/>
      <c r="Y9" s="41"/>
      <c r="Z9" s="41"/>
      <c r="AA9" s="41"/>
      <c r="AB9" s="41"/>
    </row>
    <row r="10" spans="1:28" ht="20.25" customHeight="1">
      <c r="A10" s="222" t="s">
        <v>35</v>
      </c>
      <c r="B10" s="154" t="s">
        <v>15</v>
      </c>
      <c r="C10" s="154"/>
      <c r="D10" s="154"/>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6"/>
    </row>
    <row r="11" spans="1:28" ht="20.25" customHeight="1">
      <c r="A11" s="223"/>
      <c r="B11" s="157" t="s">
        <v>9</v>
      </c>
      <c r="C11" s="157"/>
      <c r="D11" s="157"/>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9"/>
    </row>
    <row r="12" spans="1:28" ht="20.25" customHeight="1">
      <c r="A12" s="223"/>
      <c r="B12" s="160" t="s">
        <v>50</v>
      </c>
      <c r="C12" s="161"/>
      <c r="D12" s="161"/>
      <c r="E12" s="161"/>
      <c r="F12" s="161"/>
      <c r="G12" s="161"/>
      <c r="H12" s="161"/>
      <c r="I12" s="161"/>
      <c r="J12" s="162" t="s">
        <v>18</v>
      </c>
      <c r="K12" s="161"/>
      <c r="L12" s="161"/>
      <c r="M12" s="163"/>
      <c r="N12" s="163"/>
      <c r="O12" s="163"/>
      <c r="P12" s="163"/>
      <c r="Q12" s="164"/>
      <c r="R12" s="162" t="s">
        <v>19</v>
      </c>
      <c r="S12" s="161"/>
      <c r="T12" s="161"/>
      <c r="U12" s="163"/>
      <c r="V12" s="163"/>
      <c r="W12" s="163"/>
      <c r="X12" s="163"/>
      <c r="Y12" s="163"/>
      <c r="Z12" s="163"/>
      <c r="AA12" s="163"/>
      <c r="AB12" s="165"/>
    </row>
    <row r="13" spans="1:28" ht="20.25" customHeight="1">
      <c r="A13" s="223"/>
      <c r="B13" s="215" t="s">
        <v>34</v>
      </c>
      <c r="C13" s="216"/>
      <c r="D13" s="217"/>
      <c r="E13" s="44" t="s">
        <v>7</v>
      </c>
      <c r="F13" s="44"/>
      <c r="G13" s="44"/>
      <c r="H13" s="166"/>
      <c r="I13" s="166"/>
      <c r="J13" s="44" t="s">
        <v>8</v>
      </c>
      <c r="K13" s="166"/>
      <c r="L13" s="166"/>
      <c r="M13" s="166"/>
      <c r="N13" s="44" t="s">
        <v>16</v>
      </c>
      <c r="O13" s="44"/>
      <c r="P13" s="44"/>
      <c r="Q13" s="44"/>
      <c r="R13" s="44"/>
      <c r="S13" s="44"/>
      <c r="T13" s="44"/>
      <c r="U13" s="44"/>
      <c r="V13" s="44"/>
      <c r="W13" s="44"/>
      <c r="X13" s="44"/>
      <c r="Y13" s="44"/>
      <c r="Z13" s="44"/>
      <c r="AA13" s="44"/>
      <c r="AB13" s="45"/>
    </row>
    <row r="14" spans="1:28" ht="20.25" customHeight="1">
      <c r="A14" s="223"/>
      <c r="B14" s="218"/>
      <c r="C14" s="219"/>
      <c r="D14" s="220"/>
      <c r="E14" s="167"/>
      <c r="F14" s="168"/>
      <c r="G14" s="168"/>
      <c r="H14" s="168"/>
      <c r="I14" s="168"/>
      <c r="J14" s="168"/>
      <c r="K14" s="168"/>
      <c r="L14" s="168"/>
      <c r="M14" s="168"/>
      <c r="N14" s="168"/>
      <c r="O14" s="168"/>
      <c r="P14" s="168"/>
      <c r="Q14" s="168"/>
      <c r="R14" s="168"/>
      <c r="S14" s="168"/>
      <c r="T14" s="168"/>
      <c r="U14" s="168"/>
      <c r="V14" s="168"/>
      <c r="W14" s="168"/>
      <c r="X14" s="168"/>
      <c r="Y14" s="168"/>
      <c r="Z14" s="168"/>
      <c r="AA14" s="168"/>
      <c r="AB14" s="169"/>
    </row>
    <row r="15" spans="1:28" ht="20.25" customHeight="1">
      <c r="A15" s="223"/>
      <c r="B15" s="170" t="s">
        <v>21</v>
      </c>
      <c r="C15" s="171"/>
      <c r="D15" s="171"/>
      <c r="E15" s="171"/>
      <c r="F15" s="171"/>
      <c r="G15" s="171"/>
      <c r="H15" s="171"/>
      <c r="I15" s="172"/>
      <c r="J15" s="173" t="s">
        <v>18</v>
      </c>
      <c r="K15" s="171"/>
      <c r="L15" s="171"/>
      <c r="M15" s="174"/>
      <c r="N15" s="174"/>
      <c r="O15" s="174"/>
      <c r="P15" s="174"/>
      <c r="Q15" s="175"/>
      <c r="R15" s="173" t="s">
        <v>19</v>
      </c>
      <c r="S15" s="171"/>
      <c r="T15" s="171"/>
      <c r="U15" s="174"/>
      <c r="V15" s="174"/>
      <c r="W15" s="174"/>
      <c r="X15" s="174"/>
      <c r="Y15" s="174"/>
      <c r="Z15" s="174"/>
      <c r="AA15" s="174"/>
      <c r="AB15" s="176"/>
    </row>
    <row r="16" spans="1:28" ht="20.25" customHeight="1">
      <c r="A16" s="223"/>
      <c r="B16" s="160" t="s">
        <v>5</v>
      </c>
      <c r="C16" s="161"/>
      <c r="D16" s="161"/>
      <c r="E16" s="161"/>
      <c r="F16" s="161"/>
      <c r="G16" s="161"/>
      <c r="H16" s="161"/>
      <c r="I16" s="177"/>
      <c r="J16" s="162" t="s">
        <v>17</v>
      </c>
      <c r="K16" s="161"/>
      <c r="L16" s="161"/>
      <c r="M16" s="178"/>
      <c r="N16" s="178"/>
      <c r="O16" s="178"/>
      <c r="P16" s="178"/>
      <c r="Q16" s="179"/>
      <c r="R16" s="162" t="s">
        <v>38</v>
      </c>
      <c r="S16" s="161"/>
      <c r="T16" s="161"/>
      <c r="U16" s="180"/>
      <c r="V16" s="180"/>
      <c r="W16" s="180"/>
      <c r="X16" s="180"/>
      <c r="Y16" s="180"/>
      <c r="Z16" s="180"/>
      <c r="AA16" s="180"/>
      <c r="AB16" s="181"/>
    </row>
    <row r="17" spans="1:28" ht="20.25" customHeight="1">
      <c r="A17" s="223"/>
      <c r="B17" s="221" t="s">
        <v>52</v>
      </c>
      <c r="C17" s="216"/>
      <c r="D17" s="217"/>
      <c r="E17" s="44" t="s">
        <v>7</v>
      </c>
      <c r="F17" s="44"/>
      <c r="G17" s="44"/>
      <c r="H17" s="166"/>
      <c r="I17" s="166"/>
      <c r="J17" s="44" t="s">
        <v>8</v>
      </c>
      <c r="K17" s="166"/>
      <c r="L17" s="166"/>
      <c r="M17" s="166"/>
      <c r="N17" s="44" t="s">
        <v>16</v>
      </c>
      <c r="O17" s="44"/>
      <c r="P17" s="44"/>
      <c r="Q17" s="44"/>
      <c r="R17" s="44"/>
      <c r="S17" s="44"/>
      <c r="T17" s="44"/>
      <c r="U17" s="44"/>
      <c r="V17" s="44"/>
      <c r="W17" s="44"/>
      <c r="X17" s="44"/>
      <c r="Y17" s="44"/>
      <c r="Z17" s="44"/>
      <c r="AA17" s="44"/>
      <c r="AB17" s="45"/>
    </row>
    <row r="18" spans="1:28" ht="20.25" customHeight="1">
      <c r="A18" s="224"/>
      <c r="B18" s="218"/>
      <c r="C18" s="219"/>
      <c r="D18" s="220"/>
      <c r="E18" s="167"/>
      <c r="F18" s="168"/>
      <c r="G18" s="168"/>
      <c r="H18" s="168"/>
      <c r="I18" s="168"/>
      <c r="J18" s="168"/>
      <c r="K18" s="168"/>
      <c r="L18" s="168"/>
      <c r="M18" s="168"/>
      <c r="N18" s="168"/>
      <c r="O18" s="168"/>
      <c r="P18" s="168"/>
      <c r="Q18" s="168"/>
      <c r="R18" s="168"/>
      <c r="S18" s="168"/>
      <c r="T18" s="168"/>
      <c r="U18" s="168"/>
      <c r="V18" s="168"/>
      <c r="W18" s="168"/>
      <c r="X18" s="168"/>
      <c r="Y18" s="168"/>
      <c r="Z18" s="168"/>
      <c r="AA18" s="168"/>
      <c r="AB18" s="169"/>
    </row>
    <row r="19" spans="1:28">
      <c r="A19" s="47"/>
      <c r="B19" s="41"/>
      <c r="C19" s="42"/>
      <c r="D19" s="42"/>
      <c r="E19" s="41"/>
      <c r="F19" s="41"/>
      <c r="G19" s="41"/>
      <c r="H19" s="41"/>
      <c r="I19" s="41"/>
      <c r="J19" s="41"/>
      <c r="K19" s="41"/>
      <c r="L19" s="41"/>
      <c r="M19" s="41"/>
      <c r="N19" s="41"/>
      <c r="O19" s="41"/>
      <c r="P19" s="41"/>
      <c r="Q19" s="41"/>
      <c r="R19" s="41"/>
      <c r="S19" s="41"/>
      <c r="T19" s="41"/>
      <c r="U19" s="41"/>
      <c r="V19" s="41"/>
      <c r="W19" s="41"/>
      <c r="X19" s="41"/>
      <c r="Y19" s="41"/>
      <c r="Z19" s="41"/>
      <c r="AA19" s="41"/>
      <c r="AB19" s="41"/>
    </row>
    <row r="20" spans="1:28" ht="27.75" customHeight="1">
      <c r="A20" s="182" t="s">
        <v>89</v>
      </c>
      <c r="B20" s="183"/>
      <c r="C20" s="183"/>
      <c r="D20" s="183"/>
      <c r="E20" s="183"/>
      <c r="F20" s="184"/>
      <c r="G20" s="185">
        <f>X34</f>
        <v>0</v>
      </c>
      <c r="H20" s="186"/>
      <c r="I20" s="186"/>
      <c r="J20" s="186"/>
      <c r="K20" s="187"/>
      <c r="L20" s="48"/>
      <c r="M20" s="48"/>
      <c r="N20" s="48"/>
      <c r="O20" s="48"/>
      <c r="U20" s="41"/>
      <c r="V20" s="41"/>
      <c r="W20" s="41"/>
      <c r="X20" s="41"/>
      <c r="Y20" s="41"/>
      <c r="Z20" s="41"/>
      <c r="AA20" s="41"/>
      <c r="AB20" s="41"/>
    </row>
    <row r="21" spans="1:28">
      <c r="A21" s="47"/>
      <c r="B21" s="41"/>
      <c r="C21" s="42"/>
      <c r="D21" s="42"/>
      <c r="E21" s="41"/>
      <c r="F21" s="41"/>
      <c r="G21" s="41"/>
      <c r="H21" s="41"/>
      <c r="I21" s="41"/>
      <c r="J21" s="41"/>
      <c r="K21" s="41"/>
      <c r="L21" s="41"/>
      <c r="M21" s="41"/>
      <c r="N21" s="41"/>
      <c r="O21" s="41"/>
      <c r="P21" s="41"/>
      <c r="Q21" s="41"/>
      <c r="R21" s="41"/>
      <c r="S21" s="41"/>
      <c r="T21" s="41"/>
      <c r="U21" s="41"/>
      <c r="V21" s="41"/>
      <c r="W21" s="41"/>
      <c r="X21" s="41"/>
      <c r="Y21" s="41"/>
      <c r="Z21" s="41"/>
      <c r="AA21" s="41"/>
      <c r="AB21" s="41"/>
    </row>
    <row r="22" spans="1:28">
      <c r="A22" s="41" t="s">
        <v>90</v>
      </c>
      <c r="B22" s="41"/>
      <c r="C22" s="41"/>
      <c r="D22" s="41"/>
      <c r="E22" s="41"/>
      <c r="F22" s="41"/>
      <c r="G22" s="49"/>
      <c r="H22" s="41"/>
      <c r="I22" s="41"/>
      <c r="J22" s="41"/>
      <c r="K22" s="41"/>
      <c r="L22" s="41"/>
      <c r="M22" s="41"/>
      <c r="N22" s="41"/>
      <c r="O22" s="41"/>
      <c r="P22" s="41"/>
      <c r="Q22" s="41"/>
      <c r="R22" s="41"/>
      <c r="S22" s="41"/>
      <c r="T22" s="41"/>
      <c r="U22" s="41"/>
      <c r="V22" s="41"/>
      <c r="W22" s="41"/>
      <c r="X22" s="41"/>
      <c r="Y22" s="41"/>
      <c r="Z22" s="41"/>
      <c r="AA22" s="41"/>
      <c r="AB22" s="41"/>
    </row>
    <row r="23" spans="1:28" ht="18" customHeight="1">
      <c r="A23" s="188" t="s">
        <v>72</v>
      </c>
      <c r="B23" s="189"/>
      <c r="C23" s="189"/>
      <c r="D23" s="189"/>
      <c r="E23" s="189"/>
      <c r="F23" s="189"/>
      <c r="G23" s="189"/>
      <c r="H23" s="189"/>
      <c r="I23" s="189"/>
      <c r="J23" s="189"/>
      <c r="K23" s="189"/>
      <c r="L23" s="189"/>
      <c r="M23" s="189"/>
      <c r="N23" s="189"/>
      <c r="O23" s="189"/>
      <c r="P23" s="189"/>
      <c r="Q23" s="189"/>
      <c r="R23" s="189"/>
      <c r="S23" s="190"/>
      <c r="T23" s="191" t="s">
        <v>105</v>
      </c>
      <c r="U23" s="192"/>
      <c r="V23" s="192"/>
      <c r="W23" s="193"/>
      <c r="X23" s="194" t="s">
        <v>25</v>
      </c>
      <c r="Y23" s="194"/>
      <c r="Z23" s="194"/>
      <c r="AA23" s="194"/>
      <c r="AB23" s="195"/>
    </row>
    <row r="24" spans="1:28" ht="18" customHeight="1">
      <c r="A24" s="196">
        <v>1</v>
      </c>
      <c r="B24" s="197"/>
      <c r="C24" s="50" t="s">
        <v>96</v>
      </c>
      <c r="D24" s="50"/>
      <c r="E24" s="50"/>
      <c r="F24" s="50"/>
      <c r="G24" s="50"/>
      <c r="H24" s="50"/>
      <c r="I24" s="50"/>
      <c r="J24" s="50"/>
      <c r="K24" s="50"/>
      <c r="L24" s="50"/>
      <c r="M24" s="50"/>
      <c r="N24" s="50"/>
      <c r="O24" s="50"/>
      <c r="P24" s="50"/>
      <c r="Q24" s="50"/>
      <c r="R24" s="50"/>
      <c r="S24" s="51"/>
      <c r="T24" s="198">
        <f>'申請額一覧（別紙１）'!O20</f>
        <v>0</v>
      </c>
      <c r="U24" s="199"/>
      <c r="V24" s="200" t="s">
        <v>29</v>
      </c>
      <c r="W24" s="201"/>
      <c r="X24" s="202">
        <f>'申請額一覧（別紙１）'!P20</f>
        <v>0</v>
      </c>
      <c r="Y24" s="203"/>
      <c r="Z24" s="203"/>
      <c r="AA24" s="203"/>
      <c r="AB24" s="52" t="s">
        <v>92</v>
      </c>
    </row>
    <row r="25" spans="1:28" ht="18" customHeight="1">
      <c r="A25" s="204">
        <v>2</v>
      </c>
      <c r="B25" s="205"/>
      <c r="C25" s="53" t="s">
        <v>77</v>
      </c>
      <c r="D25" s="53"/>
      <c r="E25" s="53"/>
      <c r="F25" s="53"/>
      <c r="G25" s="53"/>
      <c r="H25" s="53"/>
      <c r="I25" s="53"/>
      <c r="J25" s="53"/>
      <c r="K25" s="53"/>
      <c r="L25" s="53"/>
      <c r="M25" s="53"/>
      <c r="N25" s="53"/>
      <c r="O25" s="53"/>
      <c r="P25" s="53"/>
      <c r="Q25" s="53"/>
      <c r="R25" s="53"/>
      <c r="S25" s="54"/>
      <c r="T25" s="206">
        <f>'申請額一覧（別紙１）'!O21</f>
        <v>0</v>
      </c>
      <c r="U25" s="207"/>
      <c r="V25" s="208" t="s">
        <v>29</v>
      </c>
      <c r="W25" s="209"/>
      <c r="X25" s="210">
        <f>'申請額一覧（別紙１）'!P21</f>
        <v>0</v>
      </c>
      <c r="Y25" s="211"/>
      <c r="Z25" s="211"/>
      <c r="AA25" s="211"/>
      <c r="AB25" s="55" t="s">
        <v>92</v>
      </c>
    </row>
    <row r="26" spans="1:28" ht="18" customHeight="1">
      <c r="A26" s="204">
        <v>3</v>
      </c>
      <c r="B26" s="205"/>
      <c r="C26" s="53" t="s">
        <v>97</v>
      </c>
      <c r="D26" s="53"/>
      <c r="E26" s="53"/>
      <c r="F26" s="53"/>
      <c r="G26" s="53"/>
      <c r="H26" s="53"/>
      <c r="I26" s="53"/>
      <c r="J26" s="53"/>
      <c r="K26" s="53"/>
      <c r="L26" s="53"/>
      <c r="M26" s="53"/>
      <c r="N26" s="53"/>
      <c r="O26" s="53"/>
      <c r="P26" s="53"/>
      <c r="Q26" s="53"/>
      <c r="R26" s="53"/>
      <c r="S26" s="54"/>
      <c r="T26" s="206">
        <f>'申請額一覧（別紙１）'!O22</f>
        <v>0</v>
      </c>
      <c r="U26" s="207"/>
      <c r="V26" s="208" t="s">
        <v>29</v>
      </c>
      <c r="W26" s="209"/>
      <c r="X26" s="210">
        <f>'申請額一覧（別紙１）'!P22</f>
        <v>0</v>
      </c>
      <c r="Y26" s="211"/>
      <c r="Z26" s="211"/>
      <c r="AA26" s="211"/>
      <c r="AB26" s="55" t="s">
        <v>92</v>
      </c>
    </row>
    <row r="27" spans="1:28" ht="18" customHeight="1">
      <c r="A27" s="204">
        <v>4</v>
      </c>
      <c r="B27" s="205"/>
      <c r="C27" s="53" t="s">
        <v>98</v>
      </c>
      <c r="D27" s="53"/>
      <c r="E27" s="53"/>
      <c r="F27" s="53"/>
      <c r="G27" s="53"/>
      <c r="H27" s="53"/>
      <c r="I27" s="53"/>
      <c r="J27" s="53"/>
      <c r="K27" s="53"/>
      <c r="L27" s="53"/>
      <c r="M27" s="53"/>
      <c r="N27" s="53"/>
      <c r="O27" s="53"/>
      <c r="P27" s="53"/>
      <c r="Q27" s="53"/>
      <c r="R27" s="53"/>
      <c r="S27" s="53"/>
      <c r="T27" s="206">
        <f>'申請額一覧（別紙１）'!O23</f>
        <v>0</v>
      </c>
      <c r="U27" s="207"/>
      <c r="V27" s="208" t="s">
        <v>29</v>
      </c>
      <c r="W27" s="209"/>
      <c r="X27" s="210">
        <f>'申請額一覧（別紙１）'!P23</f>
        <v>0</v>
      </c>
      <c r="Y27" s="211"/>
      <c r="Z27" s="211"/>
      <c r="AA27" s="211"/>
      <c r="AB27" s="56" t="s">
        <v>92</v>
      </c>
    </row>
    <row r="28" spans="1:28" ht="18" customHeight="1">
      <c r="A28" s="204">
        <v>5</v>
      </c>
      <c r="B28" s="205"/>
      <c r="C28" s="57" t="s">
        <v>99</v>
      </c>
      <c r="D28" s="53"/>
      <c r="E28" s="53"/>
      <c r="F28" s="53"/>
      <c r="G28" s="53"/>
      <c r="H28" s="53"/>
      <c r="I28" s="53"/>
      <c r="J28" s="53"/>
      <c r="K28" s="53"/>
      <c r="L28" s="53"/>
      <c r="M28" s="53"/>
      <c r="N28" s="53"/>
      <c r="O28" s="53"/>
      <c r="P28" s="53"/>
      <c r="Q28" s="53"/>
      <c r="R28" s="53"/>
      <c r="S28" s="53"/>
      <c r="T28" s="206">
        <f>'申請額一覧（別紙１）'!O24</f>
        <v>0</v>
      </c>
      <c r="U28" s="207"/>
      <c r="V28" s="208" t="s">
        <v>29</v>
      </c>
      <c r="W28" s="209"/>
      <c r="X28" s="210">
        <f>'申請額一覧（別紙１）'!P24</f>
        <v>0</v>
      </c>
      <c r="Y28" s="211"/>
      <c r="Z28" s="211"/>
      <c r="AA28" s="211"/>
      <c r="AB28" s="56" t="s">
        <v>92</v>
      </c>
    </row>
    <row r="29" spans="1:28" ht="18" customHeight="1">
      <c r="A29" s="204">
        <v>6</v>
      </c>
      <c r="B29" s="205"/>
      <c r="C29" s="53" t="s">
        <v>100</v>
      </c>
      <c r="D29" s="53"/>
      <c r="E29" s="53"/>
      <c r="F29" s="53"/>
      <c r="G29" s="53"/>
      <c r="H29" s="53"/>
      <c r="I29" s="53"/>
      <c r="J29" s="53"/>
      <c r="K29" s="53"/>
      <c r="L29" s="53"/>
      <c r="M29" s="53"/>
      <c r="N29" s="53"/>
      <c r="O29" s="53"/>
      <c r="P29" s="53"/>
      <c r="Q29" s="53"/>
      <c r="R29" s="53"/>
      <c r="S29" s="53"/>
      <c r="T29" s="206">
        <f>'申請額一覧（別紙１）'!O25</f>
        <v>0</v>
      </c>
      <c r="U29" s="207"/>
      <c r="V29" s="208" t="s">
        <v>29</v>
      </c>
      <c r="W29" s="209"/>
      <c r="X29" s="210">
        <f>'申請額一覧（別紙１）'!P25</f>
        <v>0</v>
      </c>
      <c r="Y29" s="211"/>
      <c r="Z29" s="211"/>
      <c r="AA29" s="211"/>
      <c r="AB29" s="55" t="s">
        <v>92</v>
      </c>
    </row>
    <row r="30" spans="1:28" ht="18" customHeight="1">
      <c r="A30" s="204">
        <v>7</v>
      </c>
      <c r="B30" s="205"/>
      <c r="C30" s="53" t="s">
        <v>101</v>
      </c>
      <c r="D30" s="53"/>
      <c r="E30" s="53"/>
      <c r="F30" s="53"/>
      <c r="G30" s="53"/>
      <c r="H30" s="53"/>
      <c r="I30" s="53"/>
      <c r="J30" s="53"/>
      <c r="K30" s="53"/>
      <c r="L30" s="53"/>
      <c r="M30" s="53"/>
      <c r="N30" s="53"/>
      <c r="O30" s="53"/>
      <c r="P30" s="53"/>
      <c r="Q30" s="53"/>
      <c r="R30" s="53"/>
      <c r="S30" s="53"/>
      <c r="T30" s="206">
        <f>'申請額一覧（別紙１）'!O26</f>
        <v>0</v>
      </c>
      <c r="U30" s="207"/>
      <c r="V30" s="208" t="s">
        <v>29</v>
      </c>
      <c r="W30" s="209"/>
      <c r="X30" s="210">
        <f>'申請額一覧（別紙１）'!P26</f>
        <v>0</v>
      </c>
      <c r="Y30" s="211"/>
      <c r="Z30" s="211"/>
      <c r="AA30" s="211"/>
      <c r="AB30" s="55" t="s">
        <v>92</v>
      </c>
    </row>
    <row r="31" spans="1:28" ht="18" customHeight="1">
      <c r="A31" s="204">
        <v>8</v>
      </c>
      <c r="B31" s="205"/>
      <c r="C31" s="53" t="s">
        <v>102</v>
      </c>
      <c r="D31" s="53"/>
      <c r="E31" s="53"/>
      <c r="F31" s="53"/>
      <c r="G31" s="53"/>
      <c r="H31" s="53"/>
      <c r="I31" s="53"/>
      <c r="J31" s="53"/>
      <c r="K31" s="53"/>
      <c r="L31" s="53"/>
      <c r="M31" s="53"/>
      <c r="N31" s="53"/>
      <c r="O31" s="53"/>
      <c r="P31" s="53"/>
      <c r="Q31" s="53"/>
      <c r="R31" s="53"/>
      <c r="S31" s="53"/>
      <c r="T31" s="206">
        <f>'申請額一覧（別紙１）'!O27</f>
        <v>0</v>
      </c>
      <c r="U31" s="207"/>
      <c r="V31" s="208" t="s">
        <v>29</v>
      </c>
      <c r="W31" s="209"/>
      <c r="X31" s="210">
        <f>'申請額一覧（別紙１）'!P27</f>
        <v>0</v>
      </c>
      <c r="Y31" s="211"/>
      <c r="Z31" s="211"/>
      <c r="AA31" s="211"/>
      <c r="AB31" s="55" t="s">
        <v>92</v>
      </c>
    </row>
    <row r="32" spans="1:28" ht="18" customHeight="1">
      <c r="A32" s="212">
        <v>9</v>
      </c>
      <c r="B32" s="213"/>
      <c r="C32" s="41" t="s">
        <v>103</v>
      </c>
      <c r="D32" s="41"/>
      <c r="E32" s="41"/>
      <c r="F32" s="41"/>
      <c r="G32" s="41"/>
      <c r="H32" s="41"/>
      <c r="I32" s="41"/>
      <c r="J32" s="41"/>
      <c r="K32" s="41"/>
      <c r="L32" s="41"/>
      <c r="M32" s="41"/>
      <c r="N32" s="41"/>
      <c r="O32" s="41"/>
      <c r="P32" s="41"/>
      <c r="Q32" s="41"/>
      <c r="R32" s="41"/>
      <c r="S32" s="41"/>
      <c r="T32" s="206">
        <f>'申請額一覧（別紙１）'!O28</f>
        <v>0</v>
      </c>
      <c r="U32" s="207"/>
      <c r="V32" s="208" t="s">
        <v>29</v>
      </c>
      <c r="W32" s="209"/>
      <c r="X32" s="210">
        <f>'申請額一覧（別紙１）'!P28</f>
        <v>0</v>
      </c>
      <c r="Y32" s="211"/>
      <c r="Z32" s="211"/>
      <c r="AA32" s="211"/>
      <c r="AB32" s="55" t="s">
        <v>92</v>
      </c>
    </row>
    <row r="33" spans="1:28" ht="18" customHeight="1">
      <c r="A33" s="225">
        <v>10</v>
      </c>
      <c r="B33" s="226"/>
      <c r="C33" s="58" t="s">
        <v>104</v>
      </c>
      <c r="D33" s="58"/>
      <c r="E33" s="58"/>
      <c r="F33" s="58"/>
      <c r="G33" s="58"/>
      <c r="H33" s="58"/>
      <c r="I33" s="58"/>
      <c r="J33" s="58"/>
      <c r="K33" s="58"/>
      <c r="L33" s="58"/>
      <c r="M33" s="58"/>
      <c r="N33" s="58"/>
      <c r="O33" s="58"/>
      <c r="P33" s="58"/>
      <c r="Q33" s="58"/>
      <c r="R33" s="58"/>
      <c r="S33" s="59"/>
      <c r="T33" s="206">
        <f>'申請額一覧（別紙１）'!O29</f>
        <v>0</v>
      </c>
      <c r="U33" s="207"/>
      <c r="V33" s="208" t="s">
        <v>29</v>
      </c>
      <c r="W33" s="209"/>
      <c r="X33" s="210">
        <f>'申請額一覧（別紙１）'!P29</f>
        <v>0</v>
      </c>
      <c r="Y33" s="211"/>
      <c r="Z33" s="211"/>
      <c r="AA33" s="211"/>
      <c r="AB33" s="60" t="s">
        <v>92</v>
      </c>
    </row>
    <row r="34" spans="1:28" ht="18" customHeight="1">
      <c r="A34" s="218" t="s">
        <v>44</v>
      </c>
      <c r="B34" s="219"/>
      <c r="C34" s="219"/>
      <c r="D34" s="219"/>
      <c r="E34" s="219"/>
      <c r="F34" s="219"/>
      <c r="G34" s="219"/>
      <c r="H34" s="219"/>
      <c r="I34" s="219"/>
      <c r="J34" s="219"/>
      <c r="K34" s="219"/>
      <c r="L34" s="219"/>
      <c r="M34" s="219"/>
      <c r="N34" s="219"/>
      <c r="O34" s="219"/>
      <c r="P34" s="219"/>
      <c r="Q34" s="219"/>
      <c r="R34" s="219"/>
      <c r="S34" s="227"/>
      <c r="T34" s="228">
        <f>SUM(T24:U33)</f>
        <v>0</v>
      </c>
      <c r="U34" s="229"/>
      <c r="V34" s="230" t="s">
        <v>29</v>
      </c>
      <c r="W34" s="231"/>
      <c r="X34" s="232">
        <f>SUM(X24:AA33)</f>
        <v>0</v>
      </c>
      <c r="Y34" s="233"/>
      <c r="Z34" s="233"/>
      <c r="AA34" s="233"/>
      <c r="AB34" s="61" t="s">
        <v>92</v>
      </c>
    </row>
    <row r="35" spans="1:28" ht="18" customHeight="1">
      <c r="A35" s="214" t="s">
        <v>107</v>
      </c>
      <c r="B35" s="214"/>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row>
    <row r="36" spans="1:28">
      <c r="A36" s="62"/>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row>
    <row r="37" spans="1:28">
      <c r="A37" s="64" t="s">
        <v>49</v>
      </c>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row>
    <row r="38" spans="1:28">
      <c r="A38" s="64" t="s">
        <v>94</v>
      </c>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row>
    <row r="39" spans="1:28">
      <c r="A39" s="48" t="s">
        <v>95</v>
      </c>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row>
    <row r="40" spans="1:28">
      <c r="A40" s="48"/>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row>
    <row r="41" spans="1:28">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row>
  </sheetData>
  <mergeCells count="85">
    <mergeCell ref="A35:AB35"/>
    <mergeCell ref="B13:D14"/>
    <mergeCell ref="B17:D18"/>
    <mergeCell ref="A10:A18"/>
    <mergeCell ref="A33:B33"/>
    <mergeCell ref="T33:U33"/>
    <mergeCell ref="V33:W33"/>
    <mergeCell ref="X33:AA33"/>
    <mergeCell ref="A34:S34"/>
    <mergeCell ref="T34:U34"/>
    <mergeCell ref="V34:W34"/>
    <mergeCell ref="X34:AA34"/>
    <mergeCell ref="A31:B31"/>
    <mergeCell ref="T31:U31"/>
    <mergeCell ref="V31:W31"/>
    <mergeCell ref="X31:AA31"/>
    <mergeCell ref="A32:B32"/>
    <mergeCell ref="T32:U32"/>
    <mergeCell ref="V32:W32"/>
    <mergeCell ref="X32:AA32"/>
    <mergeCell ref="A29:B29"/>
    <mergeCell ref="T29:U29"/>
    <mergeCell ref="V29:W29"/>
    <mergeCell ref="X29:AA29"/>
    <mergeCell ref="A30:B30"/>
    <mergeCell ref="T30:U30"/>
    <mergeCell ref="V30:W30"/>
    <mergeCell ref="X30:AA30"/>
    <mergeCell ref="A27:B27"/>
    <mergeCell ref="T27:U27"/>
    <mergeCell ref="V27:W27"/>
    <mergeCell ref="X27:AA27"/>
    <mergeCell ref="A28:B28"/>
    <mergeCell ref="T28:U28"/>
    <mergeCell ref="V28:W28"/>
    <mergeCell ref="X28:AA28"/>
    <mergeCell ref="A25:B25"/>
    <mergeCell ref="T25:U25"/>
    <mergeCell ref="V25:W25"/>
    <mergeCell ref="X25:AA25"/>
    <mergeCell ref="A26:B26"/>
    <mergeCell ref="T26:U26"/>
    <mergeCell ref="V26:W26"/>
    <mergeCell ref="X26:AA26"/>
    <mergeCell ref="A23:S23"/>
    <mergeCell ref="T23:W23"/>
    <mergeCell ref="X23:AB23"/>
    <mergeCell ref="A24:B24"/>
    <mergeCell ref="T24:U24"/>
    <mergeCell ref="V24:W24"/>
    <mergeCell ref="X24:AA24"/>
    <mergeCell ref="H17:I17"/>
    <mergeCell ref="K17:M17"/>
    <mergeCell ref="E18:AB18"/>
    <mergeCell ref="A20:F20"/>
    <mergeCell ref="G20:K20"/>
    <mergeCell ref="B16:I16"/>
    <mergeCell ref="J16:L16"/>
    <mergeCell ref="M16:Q16"/>
    <mergeCell ref="R16:T16"/>
    <mergeCell ref="U16:AB16"/>
    <mergeCell ref="H13:I13"/>
    <mergeCell ref="K13:M13"/>
    <mergeCell ref="E14:AB14"/>
    <mergeCell ref="B15:I15"/>
    <mergeCell ref="J15:L15"/>
    <mergeCell ref="M15:Q15"/>
    <mergeCell ref="R15:T15"/>
    <mergeCell ref="U15:AB15"/>
    <mergeCell ref="B12:I12"/>
    <mergeCell ref="J12:L12"/>
    <mergeCell ref="M12:Q12"/>
    <mergeCell ref="R12:T12"/>
    <mergeCell ref="U12:AB12"/>
    <mergeCell ref="A6:G6"/>
    <mergeCell ref="A8:AB8"/>
    <mergeCell ref="B10:D10"/>
    <mergeCell ref="E10:AB10"/>
    <mergeCell ref="B11:D11"/>
    <mergeCell ref="E11:AB11"/>
    <mergeCell ref="Y1:AB1"/>
    <mergeCell ref="A3:AB3"/>
    <mergeCell ref="T5:U5"/>
    <mergeCell ref="W5:X5"/>
    <mergeCell ref="Z5:AA5"/>
  </mergeCells>
  <phoneticPr fontId="3" type="Hiragana"/>
  <conditionalFormatting sqref="T5:U5">
    <cfRule type="containsBlanks" dxfId="129" priority="1">
      <formula>LEN(TRIM(T5))=0</formula>
    </cfRule>
  </conditionalFormatting>
  <conditionalFormatting sqref="W5:X5 Z5:AA5 E10:AB11 M12:Q12 U12:AB12 H13:I13 K13:M13 E14:AB14 M15:Q16 U15:AB16 H17:I17 K17:M17 E18:AB18">
    <cfRule type="containsBlanks" dxfId="128" priority="2">
      <formula>LEN(TRIM(E5))=0</formula>
    </cfRule>
  </conditionalFormatting>
  <dataValidations count="2">
    <dataValidation imeMode="disabled" allowBlank="1" showInputMessage="1" showErrorMessage="1" sqref="T5:U5 U16:AB16 K13:M13 W5:X5 Z5:AA5 H13:I13 M16:Q16 K17:M17 H17:I17" xr:uid="{00000000-0002-0000-0100-000000000000}"/>
    <dataValidation imeMode="fullKatakana" allowBlank="1" showInputMessage="1" showErrorMessage="1" sqref="E10:AB10" xr:uid="{00000000-0002-0000-0100-000001000000}"/>
  </dataValidations>
  <pageMargins left="0.7" right="0.7" top="0.75" bottom="0.75" header="0.3" footer="0.3"/>
  <pageSetup paperSize="9" scale="9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23"/>
  <sheetViews>
    <sheetView view="pageBreakPreview" zoomScaleNormal="100" zoomScaleSheetLayoutView="100" workbookViewId="0">
      <selection activeCell="AC12" sqref="AC12"/>
    </sheetView>
  </sheetViews>
  <sheetFormatPr defaultColWidth="3.625" defaultRowHeight="13.5"/>
  <cols>
    <col min="1" max="16384" width="3.625" style="30"/>
  </cols>
  <sheetData>
    <row r="1" spans="1:25" ht="18.75">
      <c r="A1" s="429" t="s">
        <v>60</v>
      </c>
      <c r="B1" s="429"/>
      <c r="C1" s="429"/>
      <c r="D1" s="429"/>
      <c r="E1" s="429"/>
      <c r="F1" s="429"/>
      <c r="G1" s="429"/>
      <c r="H1" s="429"/>
      <c r="I1" s="429"/>
      <c r="J1" s="429"/>
      <c r="K1" s="429"/>
      <c r="L1" s="429"/>
      <c r="M1" s="429"/>
      <c r="N1" s="429"/>
      <c r="O1" s="429"/>
      <c r="P1" s="429"/>
      <c r="Q1" s="429"/>
      <c r="R1" s="429"/>
      <c r="S1" s="429"/>
      <c r="T1" s="429"/>
      <c r="U1" s="429"/>
      <c r="V1" s="429"/>
      <c r="W1" s="429"/>
      <c r="X1" s="429"/>
      <c r="Y1" s="429"/>
    </row>
    <row r="2" spans="1:25" ht="26.25" customHeight="1">
      <c r="A2" s="140"/>
      <c r="B2" s="140"/>
      <c r="C2" s="140"/>
      <c r="D2" s="140"/>
      <c r="E2" s="140"/>
      <c r="F2" s="140"/>
      <c r="G2" s="140"/>
      <c r="H2" s="140"/>
      <c r="I2" s="140"/>
      <c r="J2" s="140"/>
      <c r="K2" s="140"/>
    </row>
    <row r="3" spans="1:25" ht="26.25" customHeight="1">
      <c r="A3" s="141" t="s">
        <v>124</v>
      </c>
    </row>
    <row r="4" spans="1:25" ht="26.25" customHeight="1">
      <c r="A4" s="141"/>
    </row>
    <row r="5" spans="1:25" ht="28.5" customHeight="1">
      <c r="A5" s="141" t="s">
        <v>125</v>
      </c>
      <c r="B5" s="142"/>
      <c r="C5" s="142"/>
      <c r="D5" s="142"/>
      <c r="E5" s="142"/>
      <c r="F5" s="142"/>
      <c r="G5" s="142"/>
      <c r="H5" s="142"/>
      <c r="I5" s="142"/>
      <c r="J5" s="142"/>
      <c r="K5" s="142"/>
      <c r="L5" s="142"/>
      <c r="M5" s="142"/>
      <c r="N5" s="142"/>
      <c r="O5" s="142"/>
      <c r="P5" s="142"/>
      <c r="Q5" s="142"/>
      <c r="R5" s="142"/>
      <c r="S5" s="142"/>
      <c r="T5" s="142"/>
      <c r="U5" s="142"/>
      <c r="V5" s="142"/>
      <c r="W5" s="142"/>
      <c r="X5" s="142"/>
      <c r="Y5" s="142"/>
    </row>
    <row r="6" spans="1:25" ht="28.5" customHeight="1">
      <c r="A6" s="141" t="s">
        <v>126</v>
      </c>
    </row>
    <row r="7" spans="1:25" ht="26.25" customHeight="1">
      <c r="A7" s="141"/>
    </row>
    <row r="8" spans="1:25" ht="26.25" customHeight="1">
      <c r="A8" s="141" t="s">
        <v>61</v>
      </c>
    </row>
    <row r="9" spans="1:25" ht="26.25" customHeight="1">
      <c r="A9" s="141"/>
      <c r="B9" s="430" t="s">
        <v>3</v>
      </c>
      <c r="C9" s="430"/>
      <c r="D9" s="430"/>
      <c r="E9" s="431"/>
      <c r="F9" s="431"/>
      <c r="G9" s="431"/>
      <c r="H9" s="431"/>
      <c r="I9" s="431"/>
      <c r="J9" s="431"/>
      <c r="K9" s="431"/>
      <c r="L9" s="431"/>
      <c r="M9" s="431"/>
      <c r="N9" s="431"/>
      <c r="O9" s="431"/>
      <c r="P9" s="431"/>
      <c r="Q9" s="431"/>
      <c r="R9" s="431"/>
      <c r="S9" s="431"/>
      <c r="T9" s="431"/>
      <c r="U9" s="431"/>
      <c r="V9" s="431"/>
      <c r="W9" s="431"/>
      <c r="X9" s="431"/>
      <c r="Y9" s="431"/>
    </row>
    <row r="10" spans="1:25" ht="26.25" customHeight="1">
      <c r="A10" s="141"/>
      <c r="B10" s="430" t="s">
        <v>63</v>
      </c>
      <c r="C10" s="430"/>
      <c r="D10" s="430"/>
      <c r="E10" s="431"/>
      <c r="F10" s="431"/>
      <c r="G10" s="431"/>
      <c r="H10" s="431"/>
      <c r="I10" s="431"/>
      <c r="J10" s="431"/>
      <c r="K10" s="431"/>
      <c r="L10" s="431"/>
      <c r="M10" s="431"/>
      <c r="N10" s="431"/>
      <c r="O10" s="431"/>
      <c r="P10" s="431"/>
      <c r="Q10" s="431"/>
      <c r="R10" s="431"/>
      <c r="S10" s="431"/>
      <c r="T10" s="431"/>
      <c r="U10" s="431"/>
      <c r="V10" s="431"/>
      <c r="W10" s="431"/>
      <c r="X10" s="431"/>
      <c r="Y10" s="431"/>
    </row>
    <row r="11" spans="1:25" ht="26.25" customHeight="1">
      <c r="A11" s="141"/>
      <c r="B11" s="430" t="s">
        <v>64</v>
      </c>
      <c r="C11" s="430"/>
      <c r="D11" s="430"/>
      <c r="E11" s="431"/>
      <c r="F11" s="431"/>
      <c r="G11" s="431"/>
      <c r="H11" s="431"/>
      <c r="I11" s="431"/>
      <c r="J11" s="431"/>
      <c r="K11" s="431"/>
      <c r="L11" s="431"/>
      <c r="M11" s="431"/>
      <c r="N11" s="431"/>
      <c r="O11" s="431"/>
      <c r="P11" s="431"/>
      <c r="Q11" s="431"/>
      <c r="R11" s="431"/>
      <c r="S11" s="431"/>
      <c r="T11" s="431"/>
      <c r="U11" s="431"/>
      <c r="V11" s="431"/>
      <c r="W11" s="431"/>
      <c r="X11" s="431"/>
      <c r="Y11" s="431"/>
    </row>
    <row r="12" spans="1:25" ht="26.25" customHeight="1">
      <c r="A12" s="141"/>
      <c r="E12" s="143"/>
      <c r="F12" s="143"/>
      <c r="G12" s="143"/>
      <c r="H12" s="143"/>
      <c r="I12" s="143"/>
      <c r="J12" s="143"/>
      <c r="K12" s="143"/>
      <c r="L12" s="143"/>
      <c r="M12" s="143"/>
      <c r="N12" s="143"/>
      <c r="O12" s="143"/>
      <c r="P12" s="143"/>
      <c r="Q12" s="143"/>
      <c r="R12" s="143"/>
      <c r="S12" s="143"/>
      <c r="T12" s="143"/>
      <c r="U12" s="143"/>
      <c r="V12" s="143"/>
      <c r="W12" s="143"/>
      <c r="X12" s="143"/>
      <c r="Y12" s="143"/>
    </row>
    <row r="13" spans="1:25" ht="26.25" customHeight="1">
      <c r="A13" s="141" t="s">
        <v>62</v>
      </c>
      <c r="E13" s="143"/>
      <c r="F13" s="143"/>
      <c r="G13" s="143"/>
      <c r="H13" s="143"/>
      <c r="I13" s="143"/>
      <c r="J13" s="143"/>
      <c r="K13" s="143"/>
      <c r="L13" s="143"/>
      <c r="M13" s="143"/>
      <c r="N13" s="143"/>
      <c r="O13" s="143"/>
      <c r="P13" s="143"/>
      <c r="Q13" s="143"/>
      <c r="R13" s="143"/>
      <c r="S13" s="143"/>
      <c r="T13" s="143"/>
      <c r="U13" s="143"/>
      <c r="V13" s="143"/>
      <c r="W13" s="143"/>
      <c r="X13" s="143"/>
      <c r="Y13" s="143"/>
    </row>
    <row r="14" spans="1:25" ht="26.25" customHeight="1">
      <c r="A14" s="141"/>
      <c r="B14" s="430" t="s">
        <v>3</v>
      </c>
      <c r="C14" s="430"/>
      <c r="D14" s="430"/>
      <c r="E14" s="431"/>
      <c r="F14" s="431"/>
      <c r="G14" s="431"/>
      <c r="H14" s="431"/>
      <c r="I14" s="431"/>
      <c r="J14" s="431"/>
      <c r="K14" s="431"/>
      <c r="L14" s="431"/>
      <c r="M14" s="431"/>
      <c r="N14" s="431"/>
      <c r="O14" s="431"/>
      <c r="P14" s="431"/>
      <c r="Q14" s="431"/>
      <c r="R14" s="431"/>
      <c r="S14" s="431"/>
      <c r="T14" s="431"/>
      <c r="U14" s="431"/>
      <c r="V14" s="431"/>
      <c r="W14" s="431"/>
      <c r="X14" s="431"/>
      <c r="Y14" s="431"/>
    </row>
    <row r="15" spans="1:25" ht="26.25" customHeight="1">
      <c r="A15" s="141"/>
      <c r="B15" s="430" t="s">
        <v>63</v>
      </c>
      <c r="C15" s="430"/>
      <c r="D15" s="430"/>
      <c r="E15" s="431"/>
      <c r="F15" s="431"/>
      <c r="G15" s="431"/>
      <c r="H15" s="431"/>
      <c r="I15" s="431"/>
      <c r="J15" s="431"/>
      <c r="K15" s="431"/>
      <c r="L15" s="431"/>
      <c r="M15" s="431"/>
      <c r="N15" s="431"/>
      <c r="O15" s="431"/>
      <c r="P15" s="431"/>
      <c r="Q15" s="431"/>
      <c r="R15" s="431"/>
      <c r="S15" s="431"/>
      <c r="T15" s="431"/>
      <c r="U15" s="431"/>
      <c r="V15" s="431"/>
      <c r="W15" s="431"/>
      <c r="X15" s="431"/>
      <c r="Y15" s="431"/>
    </row>
    <row r="16" spans="1:25" ht="26.25" customHeight="1">
      <c r="A16" s="141"/>
      <c r="B16" s="430" t="s">
        <v>64</v>
      </c>
      <c r="C16" s="430"/>
      <c r="D16" s="430"/>
      <c r="E16" s="431"/>
      <c r="F16" s="431"/>
      <c r="G16" s="431"/>
      <c r="H16" s="431"/>
      <c r="I16" s="431"/>
      <c r="J16" s="431"/>
      <c r="K16" s="431"/>
      <c r="L16" s="431"/>
      <c r="M16" s="431"/>
      <c r="N16" s="431"/>
      <c r="O16" s="431"/>
      <c r="P16" s="431"/>
      <c r="Q16" s="431"/>
      <c r="R16" s="431"/>
      <c r="S16" s="431"/>
      <c r="T16" s="431"/>
      <c r="U16" s="431"/>
      <c r="V16" s="431"/>
      <c r="W16" s="431"/>
      <c r="X16" s="431"/>
      <c r="Y16" s="431"/>
    </row>
    <row r="17" spans="1:25" ht="26.25" customHeight="1">
      <c r="A17" s="141"/>
    </row>
    <row r="18" spans="1:25" ht="26.25" customHeight="1">
      <c r="A18" s="141"/>
    </row>
    <row r="19" spans="1:25" ht="26.25" customHeight="1">
      <c r="A19" s="144"/>
      <c r="K19" s="432" t="s">
        <v>65</v>
      </c>
      <c r="L19" s="432"/>
      <c r="N19" s="30" t="s">
        <v>66</v>
      </c>
      <c r="P19" s="30" t="s">
        <v>57</v>
      </c>
      <c r="R19" s="30" t="s">
        <v>67</v>
      </c>
      <c r="S19" s="113"/>
    </row>
    <row r="20" spans="1:25" ht="26.25" customHeight="1">
      <c r="A20" s="141"/>
    </row>
    <row r="21" spans="1:25" ht="26.25" customHeight="1">
      <c r="A21" s="141"/>
      <c r="K21" s="430" t="s">
        <v>3</v>
      </c>
      <c r="L21" s="430"/>
      <c r="M21" s="430"/>
      <c r="N21" s="431"/>
      <c r="O21" s="431"/>
      <c r="P21" s="431"/>
      <c r="Q21" s="431"/>
      <c r="R21" s="431"/>
      <c r="S21" s="431"/>
      <c r="T21" s="431"/>
      <c r="U21" s="431"/>
      <c r="V21" s="431"/>
      <c r="W21" s="431"/>
      <c r="X21" s="431"/>
      <c r="Y21" s="431"/>
    </row>
    <row r="22" spans="1:25" ht="26.25" customHeight="1">
      <c r="A22" s="141"/>
      <c r="K22" s="430" t="s">
        <v>63</v>
      </c>
      <c r="L22" s="430"/>
      <c r="M22" s="430"/>
      <c r="N22" s="431"/>
      <c r="O22" s="431"/>
      <c r="P22" s="431"/>
      <c r="Q22" s="431"/>
      <c r="R22" s="431"/>
      <c r="S22" s="431"/>
      <c r="T22" s="431"/>
      <c r="U22" s="431"/>
      <c r="V22" s="431"/>
      <c r="W22" s="431"/>
      <c r="X22" s="431"/>
      <c r="Y22" s="431"/>
    </row>
    <row r="23" spans="1:25" ht="26.25" customHeight="1">
      <c r="A23" s="141"/>
      <c r="K23" s="430" t="s">
        <v>64</v>
      </c>
      <c r="L23" s="430"/>
      <c r="M23" s="430"/>
      <c r="N23" s="431"/>
      <c r="O23" s="431"/>
      <c r="P23" s="431"/>
      <c r="Q23" s="431"/>
      <c r="R23" s="431"/>
      <c r="S23" s="431"/>
      <c r="T23" s="431"/>
      <c r="U23" s="431"/>
      <c r="V23" s="431"/>
      <c r="W23" s="431"/>
      <c r="X23" s="431"/>
      <c r="Y23" s="431"/>
    </row>
  </sheetData>
  <mergeCells count="20">
    <mergeCell ref="K22:M22"/>
    <mergeCell ref="N22:Y22"/>
    <mergeCell ref="K23:M23"/>
    <mergeCell ref="N23:Y23"/>
    <mergeCell ref="B16:D16"/>
    <mergeCell ref="E16:Y16"/>
    <mergeCell ref="K19:L19"/>
    <mergeCell ref="K21:M21"/>
    <mergeCell ref="N21:Y21"/>
    <mergeCell ref="B11:D11"/>
    <mergeCell ref="E11:Y11"/>
    <mergeCell ref="B14:D14"/>
    <mergeCell ref="E14:Y14"/>
    <mergeCell ref="B15:D15"/>
    <mergeCell ref="E15:Y15"/>
    <mergeCell ref="A1:Y1"/>
    <mergeCell ref="B9:D9"/>
    <mergeCell ref="E9:Y9"/>
    <mergeCell ref="B10:D10"/>
    <mergeCell ref="E10:Y10"/>
  </mergeCells>
  <phoneticPr fontId="3" type="Hiragana"/>
  <conditionalFormatting sqref="E9:E11">
    <cfRule type="containsBlanks" dxfId="2" priority="2">
      <formula>LEN(TRIM(E9))=0</formula>
    </cfRule>
  </conditionalFormatting>
  <conditionalFormatting sqref="E14:E16">
    <cfRule type="containsBlanks" dxfId="1" priority="3">
      <formula>LEN(TRIM(E14))=0</formula>
    </cfRule>
  </conditionalFormatting>
  <conditionalFormatting sqref="N21:Y23">
    <cfRule type="containsBlanks" dxfId="0" priority="1">
      <formula>LEN(TRIM(N21))=0</formula>
    </cfRule>
  </conditionalFormatting>
  <pageMargins left="0.59055118110236215" right="0.59055118110236215" top="0.78740157480314954" bottom="0.78740157480314954"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7"/>
  <sheetViews>
    <sheetView showZeros="0" view="pageBreakPreview" zoomScale="60" workbookViewId="0">
      <pane xSplit="3" ySplit="3" topLeftCell="D4" activePane="bottomRight" state="frozen"/>
      <selection pane="topRight"/>
      <selection pane="bottomLeft"/>
      <selection pane="bottomRight" activeCell="D9" sqref="D9"/>
    </sheetView>
  </sheetViews>
  <sheetFormatPr defaultRowHeight="13.5"/>
  <cols>
    <col min="1" max="1" width="2" style="30" customWidth="1"/>
    <col min="2" max="2" width="9" style="30"/>
    <col min="3" max="4" width="25.625" style="30" customWidth="1"/>
    <col min="5" max="5" width="11.25" style="30" customWidth="1"/>
    <col min="6" max="6" width="17.125" style="30" bestFit="1" customWidth="1"/>
    <col min="7" max="7" width="38.75" style="30" customWidth="1"/>
    <col min="8" max="8" width="33.5" style="30" customWidth="1"/>
    <col min="9" max="10" width="9" style="30"/>
    <col min="11" max="11" width="11.375" style="30" customWidth="1"/>
    <col min="12" max="13" width="9" style="30"/>
    <col min="14" max="14" width="48.625" style="30" bestFit="1" customWidth="1"/>
    <col min="15" max="16" width="9" style="30" customWidth="1"/>
    <col min="17" max="16384" width="9" style="30"/>
  </cols>
  <sheetData>
    <row r="1" spans="1:11">
      <c r="A1" s="28" t="s">
        <v>82</v>
      </c>
      <c r="B1" s="28"/>
      <c r="C1" s="28"/>
      <c r="D1" s="28"/>
      <c r="E1" s="28"/>
      <c r="F1" s="28"/>
      <c r="G1" s="28"/>
      <c r="H1" s="28"/>
      <c r="I1" s="28"/>
      <c r="J1" s="66"/>
      <c r="K1" s="66" t="s">
        <v>117</v>
      </c>
    </row>
    <row r="2" spans="1:11">
      <c r="A2" s="28"/>
      <c r="B2" s="67"/>
      <c r="C2" s="67"/>
      <c r="D2" s="28"/>
      <c r="E2" s="28"/>
      <c r="F2" s="28"/>
      <c r="G2" s="28"/>
      <c r="H2" s="28"/>
      <c r="I2" s="28"/>
      <c r="J2" s="28"/>
      <c r="K2" s="28"/>
    </row>
    <row r="3" spans="1:11" ht="41.25" customHeight="1">
      <c r="A3" s="28"/>
      <c r="B3" s="68" t="s">
        <v>36</v>
      </c>
      <c r="C3" s="69" t="s">
        <v>9</v>
      </c>
      <c r="D3" s="70" t="s">
        <v>43</v>
      </c>
      <c r="E3" s="71" t="s">
        <v>22</v>
      </c>
      <c r="F3" s="71" t="s">
        <v>32</v>
      </c>
      <c r="G3" s="72" t="s">
        <v>1</v>
      </c>
      <c r="H3" s="72" t="s">
        <v>0</v>
      </c>
      <c r="I3" s="71" t="s">
        <v>6</v>
      </c>
      <c r="J3" s="71" t="s">
        <v>110</v>
      </c>
      <c r="K3" s="73" t="s">
        <v>25</v>
      </c>
    </row>
    <row r="4" spans="1:11" ht="43.5" customHeight="1">
      <c r="A4" s="28"/>
      <c r="B4" s="74">
        <f t="shared" ref="B4:B18" si="0">ROW()-3</f>
        <v>1</v>
      </c>
      <c r="C4" s="75" t="str">
        <f>IF(事業所１!N4="","",総括表!E11)</f>
        <v/>
      </c>
      <c r="D4" s="76">
        <f>事業所１!N4</f>
        <v>0</v>
      </c>
      <c r="E4" s="77">
        <f>事業所１!N3</f>
        <v>0</v>
      </c>
      <c r="F4" s="78" t="str">
        <f>IF(事業所１!AK4="","",事業所１!AK4)</f>
        <v/>
      </c>
      <c r="G4" s="79">
        <f>事業所１!N5</f>
        <v>0</v>
      </c>
      <c r="H4" s="79">
        <f>事業所１!N7</f>
        <v>0</v>
      </c>
      <c r="I4" s="80" t="str">
        <f>IF(事業所１!N4="","",事業所１!I18)</f>
        <v/>
      </c>
      <c r="J4" s="81">
        <f>事業所１!S18</f>
        <v>0</v>
      </c>
      <c r="K4" s="82" t="str">
        <f>IF(事業所１!N4="","",事業所１!AA18)</f>
        <v/>
      </c>
    </row>
    <row r="5" spans="1:11" ht="43.5" customHeight="1">
      <c r="A5" s="28"/>
      <c r="B5" s="74">
        <f t="shared" si="0"/>
        <v>2</v>
      </c>
      <c r="C5" s="75" t="str">
        <f>IF(事業所２!N4="","",総括表!E11)</f>
        <v/>
      </c>
      <c r="D5" s="76">
        <f>事業所２!N4</f>
        <v>0</v>
      </c>
      <c r="E5" s="77">
        <f>事業所２!N3</f>
        <v>0</v>
      </c>
      <c r="F5" s="78" t="str">
        <f>IF(事業所２!AK4="","",事業所２!AK4)</f>
        <v/>
      </c>
      <c r="G5" s="79">
        <f>事業所２!N5</f>
        <v>0</v>
      </c>
      <c r="H5" s="79">
        <f>事業所２!N7</f>
        <v>0</v>
      </c>
      <c r="I5" s="80" t="str">
        <f>IF(事業所２!N4="","",事業所２!I18)</f>
        <v/>
      </c>
      <c r="J5" s="81">
        <f>事業所２!S18</f>
        <v>0</v>
      </c>
      <c r="K5" s="82" t="str">
        <f>IF(事業所２!N4="","",事業所２!AA18)</f>
        <v/>
      </c>
    </row>
    <row r="6" spans="1:11" ht="43.5" customHeight="1">
      <c r="A6" s="28"/>
      <c r="B6" s="74">
        <f t="shared" si="0"/>
        <v>3</v>
      </c>
      <c r="C6" s="75" t="str">
        <f>IF(事業所３!N4="","",総括表!E11)</f>
        <v/>
      </c>
      <c r="D6" s="76">
        <f>事業所３!N4</f>
        <v>0</v>
      </c>
      <c r="E6" s="77">
        <f>事業所３!N3</f>
        <v>0</v>
      </c>
      <c r="F6" s="78" t="str">
        <f>IF(事業所３!AK4="","",事業所３!AK4)</f>
        <v/>
      </c>
      <c r="G6" s="79">
        <f>事業所３!N5</f>
        <v>0</v>
      </c>
      <c r="H6" s="79">
        <f>事業所３!N7</f>
        <v>0</v>
      </c>
      <c r="I6" s="80" t="str">
        <f>IF(事業所３!N4="","",事業所３!I18)</f>
        <v/>
      </c>
      <c r="J6" s="81">
        <f>事業所３!S18</f>
        <v>0</v>
      </c>
      <c r="K6" s="82" t="str">
        <f>IF(事業所３!N4="","",事業所３!AA18)</f>
        <v/>
      </c>
    </row>
    <row r="7" spans="1:11" ht="43.5" customHeight="1">
      <c r="A7" s="28"/>
      <c r="B7" s="74">
        <f t="shared" si="0"/>
        <v>4</v>
      </c>
      <c r="C7" s="75" t="str">
        <f>IF(事業所４!N4="","",総括表!E11)</f>
        <v/>
      </c>
      <c r="D7" s="76">
        <f>事業所４!N4</f>
        <v>0</v>
      </c>
      <c r="E7" s="77">
        <f>事業所４!N3</f>
        <v>0</v>
      </c>
      <c r="F7" s="78" t="str">
        <f>IF(事業所４!AK4="","",事業所４!AK4)</f>
        <v/>
      </c>
      <c r="G7" s="79">
        <f>事業所４!N5</f>
        <v>0</v>
      </c>
      <c r="H7" s="79">
        <f>事業所４!N7</f>
        <v>0</v>
      </c>
      <c r="I7" s="80" t="str">
        <f>IF(事業所４!N4="","",事業所４!I18)</f>
        <v/>
      </c>
      <c r="J7" s="81">
        <f>事業所４!S18</f>
        <v>0</v>
      </c>
      <c r="K7" s="82" t="str">
        <f>IF(事業所４!N4="","",事業所４!AA18)</f>
        <v/>
      </c>
    </row>
    <row r="8" spans="1:11" ht="43.5" customHeight="1">
      <c r="A8" s="28"/>
      <c r="B8" s="74">
        <f t="shared" si="0"/>
        <v>5</v>
      </c>
      <c r="C8" s="75" t="str">
        <f>IF(事業所５!N4="","",総括表!E11)</f>
        <v/>
      </c>
      <c r="D8" s="76">
        <f>事業所５!N4</f>
        <v>0</v>
      </c>
      <c r="E8" s="77">
        <f>事業所５!N3</f>
        <v>0</v>
      </c>
      <c r="F8" s="78" t="str">
        <f>IF(事業所５!AK4="","",事業所５!AK4)</f>
        <v/>
      </c>
      <c r="G8" s="79">
        <f>事業所５!N5</f>
        <v>0</v>
      </c>
      <c r="H8" s="79">
        <f>事業所５!N7</f>
        <v>0</v>
      </c>
      <c r="I8" s="80" t="str">
        <f>IF(事業所５!N4="","",事業所５!I18)</f>
        <v/>
      </c>
      <c r="J8" s="81">
        <f>事業所５!S18</f>
        <v>0</v>
      </c>
      <c r="K8" s="82" t="str">
        <f>IF(事業所５!N4="","",事業所５!AA18)</f>
        <v/>
      </c>
    </row>
    <row r="9" spans="1:11" ht="43.5" customHeight="1">
      <c r="A9" s="28"/>
      <c r="B9" s="74">
        <f t="shared" si="0"/>
        <v>6</v>
      </c>
      <c r="C9" s="75" t="str">
        <f>IF(事業所６!N4="","",総括表!E11)</f>
        <v/>
      </c>
      <c r="D9" s="76">
        <f>事業所６!N4</f>
        <v>0</v>
      </c>
      <c r="E9" s="77">
        <f>事業所６!N3</f>
        <v>0</v>
      </c>
      <c r="F9" s="78" t="str">
        <f>IF(事業所６!AK4="","",事業所６!AK4)</f>
        <v/>
      </c>
      <c r="G9" s="79">
        <f>事業所６!N5</f>
        <v>0</v>
      </c>
      <c r="H9" s="79">
        <f>事業所６!N7</f>
        <v>0</v>
      </c>
      <c r="I9" s="80" t="str">
        <f>IF(事業所６!N4="","",事業所６!I18)</f>
        <v/>
      </c>
      <c r="J9" s="81">
        <f>事業所６!S18</f>
        <v>0</v>
      </c>
      <c r="K9" s="82" t="str">
        <f>IF(事業所６!N4="","",事業所６!AA18)</f>
        <v/>
      </c>
    </row>
    <row r="10" spans="1:11" ht="43.5" customHeight="1">
      <c r="A10" s="28"/>
      <c r="B10" s="74">
        <f t="shared" si="0"/>
        <v>7</v>
      </c>
      <c r="C10" s="75" t="str">
        <f>IF(事業所７!N4="","",総括表!E11)</f>
        <v/>
      </c>
      <c r="D10" s="76">
        <f>事業所７!N4</f>
        <v>0</v>
      </c>
      <c r="E10" s="77">
        <f>事業所７!N3</f>
        <v>0</v>
      </c>
      <c r="F10" s="78" t="str">
        <f>IF(事業所７!AK4="","",事業所７!AK4)</f>
        <v/>
      </c>
      <c r="G10" s="79">
        <f>事業所７!N5</f>
        <v>0</v>
      </c>
      <c r="H10" s="79">
        <f>事業所７!N7</f>
        <v>0</v>
      </c>
      <c r="I10" s="80" t="str">
        <f>IF(事業所７!N4="","",事業所７!I18)</f>
        <v/>
      </c>
      <c r="J10" s="81">
        <f>事業所７!S18</f>
        <v>0</v>
      </c>
      <c r="K10" s="82" t="str">
        <f>IF(事業所７!N4="","",事業所７!AA18)</f>
        <v/>
      </c>
    </row>
    <row r="11" spans="1:11" ht="43.5" customHeight="1">
      <c r="A11" s="28"/>
      <c r="B11" s="74">
        <f t="shared" si="0"/>
        <v>8</v>
      </c>
      <c r="C11" s="75" t="str">
        <f>IF(事業所８!N4="","",総括表!E11)</f>
        <v/>
      </c>
      <c r="D11" s="76">
        <f>事業所８!N4</f>
        <v>0</v>
      </c>
      <c r="E11" s="77">
        <f>事業所８!N3</f>
        <v>0</v>
      </c>
      <c r="F11" s="78" t="str">
        <f>IF(事業所８!AK4="","",事業所８!AK4)</f>
        <v/>
      </c>
      <c r="G11" s="79">
        <f>事業所８!N5</f>
        <v>0</v>
      </c>
      <c r="H11" s="79">
        <f>事業所８!N7</f>
        <v>0</v>
      </c>
      <c r="I11" s="80" t="str">
        <f>IF(事業所８!N4="","",事業所８!I18)</f>
        <v/>
      </c>
      <c r="J11" s="81">
        <f>事業所８!S18</f>
        <v>0</v>
      </c>
      <c r="K11" s="82" t="str">
        <f>IF(事業所８!N4="","",事業所８!AA18)</f>
        <v/>
      </c>
    </row>
    <row r="12" spans="1:11" ht="43.5" customHeight="1">
      <c r="A12" s="28"/>
      <c r="B12" s="74">
        <f t="shared" si="0"/>
        <v>9</v>
      </c>
      <c r="C12" s="75" t="str">
        <f>IF(事業所９!N4="","",総括表!E11)</f>
        <v/>
      </c>
      <c r="D12" s="76">
        <f>事業所９!N4</f>
        <v>0</v>
      </c>
      <c r="E12" s="77">
        <f>事業所９!N3</f>
        <v>0</v>
      </c>
      <c r="F12" s="78" t="str">
        <f>IF(事業所９!AK4="","",事業所９!AK4)</f>
        <v/>
      </c>
      <c r="G12" s="79">
        <f>事業所９!N5</f>
        <v>0</v>
      </c>
      <c r="H12" s="79">
        <f>事業所９!N7</f>
        <v>0</v>
      </c>
      <c r="I12" s="80" t="str">
        <f>IF(事業所９!N4="","",事業所９!I18)</f>
        <v/>
      </c>
      <c r="J12" s="81">
        <f>事業所９!S18</f>
        <v>0</v>
      </c>
      <c r="K12" s="82" t="str">
        <f>IF(事業所９!N4="","",事業所９!AA18)</f>
        <v/>
      </c>
    </row>
    <row r="13" spans="1:11" ht="43.5" customHeight="1">
      <c r="A13" s="28"/>
      <c r="B13" s="74">
        <f t="shared" si="0"/>
        <v>10</v>
      </c>
      <c r="C13" s="75" t="str">
        <f>IF(事業所１０!N4="","",総括表!E11)</f>
        <v/>
      </c>
      <c r="D13" s="76">
        <f>事業所１０!N4</f>
        <v>0</v>
      </c>
      <c r="E13" s="77">
        <f>事業所１０!N3</f>
        <v>0</v>
      </c>
      <c r="F13" s="78" t="str">
        <f>IF(事業所１０!AK4="","",事業所１０!AK4)</f>
        <v/>
      </c>
      <c r="G13" s="79">
        <f>事業所１０!N5</f>
        <v>0</v>
      </c>
      <c r="H13" s="79">
        <f>事業所１０!N7</f>
        <v>0</v>
      </c>
      <c r="I13" s="80" t="str">
        <f>IF(事業所１０!N4="","",事業所１０!I18)</f>
        <v/>
      </c>
      <c r="J13" s="81">
        <f>事業所１０!S18</f>
        <v>0</v>
      </c>
      <c r="K13" s="82" t="str">
        <f>IF(事業所１０!N4="","",事業所１０!AA18)</f>
        <v/>
      </c>
    </row>
    <row r="14" spans="1:11" ht="43.5" customHeight="1">
      <c r="A14" s="28"/>
      <c r="B14" s="74">
        <f t="shared" si="0"/>
        <v>11</v>
      </c>
      <c r="C14" s="75" t="str">
        <f>IF(事業所１１!N4="","",総括表!E11)</f>
        <v/>
      </c>
      <c r="D14" s="76">
        <f>事業所１１!N4</f>
        <v>0</v>
      </c>
      <c r="E14" s="77">
        <f>事業所１１!N3</f>
        <v>0</v>
      </c>
      <c r="F14" s="78" t="str">
        <f>IF(事業所１１!AK4="","",事業所１１!AK4)</f>
        <v/>
      </c>
      <c r="G14" s="79">
        <f>事業所１１!N5</f>
        <v>0</v>
      </c>
      <c r="H14" s="79">
        <f>事業所１１!N7</f>
        <v>0</v>
      </c>
      <c r="I14" s="80" t="str">
        <f>IF(事業所１１!N4="","",事業所１１!I18)</f>
        <v/>
      </c>
      <c r="J14" s="81">
        <f>事業所１１!S18</f>
        <v>0</v>
      </c>
      <c r="K14" s="82" t="str">
        <f>IF(事業所１１!N4="","",事業所１１!AA18)</f>
        <v/>
      </c>
    </row>
    <row r="15" spans="1:11" ht="43.5" customHeight="1">
      <c r="A15" s="28"/>
      <c r="B15" s="74">
        <f t="shared" si="0"/>
        <v>12</v>
      </c>
      <c r="C15" s="75" t="str">
        <f>IF(事業所１２!N4="","",総括表!E11)</f>
        <v/>
      </c>
      <c r="D15" s="76">
        <f>事業所１２!N4</f>
        <v>0</v>
      </c>
      <c r="E15" s="77">
        <f>事業所１２!N3</f>
        <v>0</v>
      </c>
      <c r="F15" s="78" t="str">
        <f>IF(事業所１２!AK4="","",事業所１２!AK4)</f>
        <v/>
      </c>
      <c r="G15" s="79">
        <f>事業所１２!N5</f>
        <v>0</v>
      </c>
      <c r="H15" s="79">
        <f>事業所１２!N7</f>
        <v>0</v>
      </c>
      <c r="I15" s="80" t="str">
        <f>IF(事業所１２!N4="","",事業所１２!I18)</f>
        <v/>
      </c>
      <c r="J15" s="81">
        <f>事業所１２!S18</f>
        <v>0</v>
      </c>
      <c r="K15" s="82" t="str">
        <f>IF(事業所１２!N4="","",事業所１２!AA18)</f>
        <v/>
      </c>
    </row>
    <row r="16" spans="1:11" ht="43.5" customHeight="1">
      <c r="A16" s="28"/>
      <c r="B16" s="74">
        <f t="shared" si="0"/>
        <v>13</v>
      </c>
      <c r="C16" s="75" t="str">
        <f>IF(事業所１３!N4="","",総括表!E11)</f>
        <v/>
      </c>
      <c r="D16" s="76">
        <f>事業所１３!N4</f>
        <v>0</v>
      </c>
      <c r="E16" s="77">
        <f>事業所１３!N3</f>
        <v>0</v>
      </c>
      <c r="F16" s="78" t="str">
        <f>IF(事業所１３!AK4="","",事業所１３!AK4)</f>
        <v/>
      </c>
      <c r="G16" s="79">
        <f>事業所１３!N5</f>
        <v>0</v>
      </c>
      <c r="H16" s="79">
        <f>事業所１３!N7</f>
        <v>0</v>
      </c>
      <c r="I16" s="80" t="str">
        <f>IF(事業所１３!N4="","",事業所１３!I18)</f>
        <v/>
      </c>
      <c r="J16" s="81">
        <f>事業所１３!S18</f>
        <v>0</v>
      </c>
      <c r="K16" s="82" t="str">
        <f>IF(事業所１３!N4="","",事業所１３!AA18)</f>
        <v/>
      </c>
    </row>
    <row r="17" spans="1:16" ht="43.5" customHeight="1">
      <c r="A17" s="28"/>
      <c r="B17" s="74">
        <f t="shared" si="0"/>
        <v>14</v>
      </c>
      <c r="C17" s="75" t="str">
        <f>IF(事業所１４!N4="","",総括表!E11)</f>
        <v/>
      </c>
      <c r="D17" s="76">
        <f>事業所１４!N4</f>
        <v>0</v>
      </c>
      <c r="E17" s="77">
        <f>事業所１４!N3</f>
        <v>0</v>
      </c>
      <c r="F17" s="78" t="str">
        <f>IF(事業所１４!AK4="","",事業所１４!AK4)</f>
        <v/>
      </c>
      <c r="G17" s="79">
        <f>事業所１４!N5</f>
        <v>0</v>
      </c>
      <c r="H17" s="79">
        <f>事業所１４!N7</f>
        <v>0</v>
      </c>
      <c r="I17" s="80" t="str">
        <f>IF(事業所１４!N4="","",事業所１４!I18)</f>
        <v/>
      </c>
      <c r="J17" s="81">
        <f>事業所１４!S18</f>
        <v>0</v>
      </c>
      <c r="K17" s="82" t="str">
        <f>IF(事業所１４!N4="","",事業所１４!AA18)</f>
        <v/>
      </c>
    </row>
    <row r="18" spans="1:16" ht="43.5" customHeight="1">
      <c r="A18" s="28"/>
      <c r="B18" s="74">
        <f t="shared" si="0"/>
        <v>15</v>
      </c>
      <c r="C18" s="75" t="str">
        <f>IF(事業所１５!N4="","",総括表!E11)</f>
        <v/>
      </c>
      <c r="D18" s="76">
        <f>事業所１５!N4</f>
        <v>0</v>
      </c>
      <c r="E18" s="77">
        <f>事業所１５!N3</f>
        <v>0</v>
      </c>
      <c r="F18" s="78" t="str">
        <f>IF(事業所１５!AK4="","",事業所１５!AK4)</f>
        <v/>
      </c>
      <c r="G18" s="79">
        <f>事業所１５!N5</f>
        <v>0</v>
      </c>
      <c r="H18" s="79">
        <f>事業所１５!N7</f>
        <v>0</v>
      </c>
      <c r="I18" s="80" t="str">
        <f>IF(事業所１５!N4="","",事業所１５!I18)</f>
        <v/>
      </c>
      <c r="J18" s="81">
        <f>事業所１５!S18</f>
        <v>0</v>
      </c>
      <c r="K18" s="83" t="str">
        <f>IF(事業所１５!N4="","",事業所１５!AA18)</f>
        <v/>
      </c>
    </row>
    <row r="19" spans="1:16" ht="43.5" customHeight="1">
      <c r="J19" s="84" t="s">
        <v>111</v>
      </c>
      <c r="K19" s="85">
        <f>SUM(K4:K18)</f>
        <v>0</v>
      </c>
      <c r="N19" s="86"/>
      <c r="O19" s="86" t="s">
        <v>28</v>
      </c>
      <c r="P19" s="86" t="s">
        <v>58</v>
      </c>
    </row>
    <row r="20" spans="1:16">
      <c r="N20" s="87" t="s">
        <v>96</v>
      </c>
      <c r="O20" s="86">
        <f t="shared" ref="O20:O29" si="1">COUNTIF($G$4:$G$18,N20)</f>
        <v>0</v>
      </c>
      <c r="P20" s="86">
        <f t="shared" ref="P20:P29" si="2">SUMIF($G$4:$G$18,N20,$K$4:$K$18)</f>
        <v>0</v>
      </c>
    </row>
    <row r="21" spans="1:16">
      <c r="N21" s="87" t="s">
        <v>77</v>
      </c>
      <c r="O21" s="86">
        <f t="shared" si="1"/>
        <v>0</v>
      </c>
      <c r="P21" s="86">
        <f t="shared" si="2"/>
        <v>0</v>
      </c>
    </row>
    <row r="22" spans="1:16">
      <c r="N22" s="87" t="s">
        <v>97</v>
      </c>
      <c r="O22" s="86">
        <f t="shared" si="1"/>
        <v>0</v>
      </c>
      <c r="P22" s="86">
        <f t="shared" si="2"/>
        <v>0</v>
      </c>
    </row>
    <row r="23" spans="1:16">
      <c r="N23" s="87" t="s">
        <v>98</v>
      </c>
      <c r="O23" s="86">
        <f t="shared" si="1"/>
        <v>0</v>
      </c>
      <c r="P23" s="86">
        <f t="shared" si="2"/>
        <v>0</v>
      </c>
    </row>
    <row r="24" spans="1:16">
      <c r="N24" s="87" t="s">
        <v>99</v>
      </c>
      <c r="O24" s="86">
        <f t="shared" si="1"/>
        <v>0</v>
      </c>
      <c r="P24" s="86">
        <f t="shared" si="2"/>
        <v>0</v>
      </c>
    </row>
    <row r="25" spans="1:16">
      <c r="N25" s="87" t="s">
        <v>100</v>
      </c>
      <c r="O25" s="86">
        <f t="shared" si="1"/>
        <v>0</v>
      </c>
      <c r="P25" s="86">
        <f t="shared" si="2"/>
        <v>0</v>
      </c>
    </row>
    <row r="26" spans="1:16">
      <c r="N26" s="87" t="s">
        <v>101</v>
      </c>
      <c r="O26" s="86">
        <f t="shared" si="1"/>
        <v>0</v>
      </c>
      <c r="P26" s="86">
        <f t="shared" si="2"/>
        <v>0</v>
      </c>
    </row>
    <row r="27" spans="1:16">
      <c r="N27" s="87" t="s">
        <v>102</v>
      </c>
      <c r="O27" s="86">
        <f t="shared" si="1"/>
        <v>0</v>
      </c>
      <c r="P27" s="86">
        <f t="shared" si="2"/>
        <v>0</v>
      </c>
    </row>
    <row r="28" spans="1:16">
      <c r="N28" s="87" t="s">
        <v>103</v>
      </c>
      <c r="O28" s="86">
        <f t="shared" si="1"/>
        <v>0</v>
      </c>
      <c r="P28" s="86">
        <f t="shared" si="2"/>
        <v>0</v>
      </c>
    </row>
    <row r="29" spans="1:16">
      <c r="N29" s="87" t="s">
        <v>104</v>
      </c>
      <c r="O29" s="86">
        <f t="shared" si="1"/>
        <v>0</v>
      </c>
      <c r="P29" s="86">
        <f t="shared" si="2"/>
        <v>0</v>
      </c>
    </row>
    <row r="30" spans="1:16">
      <c r="N30" s="87"/>
      <c r="O30" s="86"/>
      <c r="P30" s="86"/>
    </row>
    <row r="31" spans="1:16">
      <c r="N31" s="87"/>
      <c r="O31" s="86"/>
      <c r="P31" s="86"/>
    </row>
    <row r="32" spans="1:16">
      <c r="N32" s="87"/>
      <c r="O32" s="86"/>
      <c r="P32" s="86"/>
    </row>
    <row r="33" spans="14:16">
      <c r="N33" s="87"/>
      <c r="O33" s="86"/>
      <c r="P33" s="86"/>
    </row>
    <row r="34" spans="14:16">
      <c r="N34" s="87"/>
      <c r="O34" s="86"/>
      <c r="P34" s="86"/>
    </row>
    <row r="35" spans="14:16">
      <c r="N35" s="87"/>
      <c r="O35" s="86"/>
      <c r="P35" s="86"/>
    </row>
    <row r="36" spans="14:16">
      <c r="N36" s="87"/>
      <c r="O36" s="86"/>
      <c r="P36" s="86"/>
    </row>
    <row r="37" spans="14:16">
      <c r="N37" s="87"/>
      <c r="O37" s="86"/>
      <c r="P37" s="86"/>
    </row>
  </sheetData>
  <phoneticPr fontId="3" type="Hiragana"/>
  <conditionalFormatting sqref="K1">
    <cfRule type="cellIs" dxfId="127" priority="1" operator="equal">
      <formula>0</formula>
    </cfRule>
  </conditionalFormatting>
  <pageMargins left="0.39370078740157477" right="0.39370078740157477" top="0.75" bottom="0.75" header="0.3" footer="0.3"/>
  <pageSetup paperSize="9" scale="7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0"/>
  <sheetViews>
    <sheetView view="pageBreakPreview" topLeftCell="I4" zoomScaleNormal="100" zoomScaleSheetLayoutView="100" workbookViewId="0">
      <selection activeCell="AU11" sqref="AU11"/>
    </sheetView>
  </sheetViews>
  <sheetFormatPr defaultRowHeight="13.5"/>
  <cols>
    <col min="1" max="42" width="2.125" style="30" customWidth="1"/>
    <col min="43" max="46" width="9" style="30"/>
    <col min="47" max="47" width="48.625" style="30" bestFit="1" customWidth="1"/>
    <col min="48" max="16384" width="9" style="30"/>
  </cols>
  <sheetData>
    <row r="1" spans="1:42">
      <c r="A1" s="40" t="s">
        <v>109</v>
      </c>
      <c r="B1" s="40"/>
      <c r="C1" s="40"/>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66" t="s">
        <v>117</v>
      </c>
    </row>
    <row r="2" spans="1:42">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row>
    <row r="3" spans="1:42" ht="42" customHeight="1">
      <c r="A3" s="196" t="s">
        <v>4</v>
      </c>
      <c r="B3" s="244"/>
      <c r="C3" s="245"/>
      <c r="D3" s="88" t="s">
        <v>12</v>
      </c>
      <c r="E3" s="89"/>
      <c r="F3" s="89"/>
      <c r="G3" s="90"/>
      <c r="H3" s="90"/>
      <c r="I3" s="90"/>
      <c r="J3" s="90"/>
      <c r="K3" s="90"/>
      <c r="L3" s="90"/>
      <c r="M3" s="91"/>
      <c r="N3" s="257"/>
      <c r="O3" s="258"/>
      <c r="P3" s="258"/>
      <c r="Q3" s="258"/>
      <c r="R3" s="259"/>
      <c r="S3" s="92"/>
      <c r="T3" s="92"/>
      <c r="U3" s="92"/>
      <c r="V3" s="92"/>
      <c r="W3" s="92"/>
      <c r="X3" s="92"/>
      <c r="Y3" s="92"/>
      <c r="Z3" s="92"/>
      <c r="AA3" s="92"/>
      <c r="AB3" s="92"/>
      <c r="AC3" s="92"/>
      <c r="AD3" s="92"/>
      <c r="AE3" s="92"/>
      <c r="AF3" s="92"/>
      <c r="AG3" s="92"/>
      <c r="AH3" s="92"/>
      <c r="AI3" s="92"/>
      <c r="AJ3" s="93"/>
      <c r="AK3" s="93"/>
      <c r="AL3" s="93"/>
      <c r="AM3" s="93"/>
      <c r="AN3" s="93"/>
      <c r="AO3" s="93"/>
      <c r="AP3" s="94"/>
    </row>
    <row r="4" spans="1:42" ht="42" customHeight="1">
      <c r="A4" s="204"/>
      <c r="B4" s="246"/>
      <c r="C4" s="247"/>
      <c r="D4" s="95" t="s">
        <v>33</v>
      </c>
      <c r="E4" s="46"/>
      <c r="F4" s="46"/>
      <c r="G4" s="96"/>
      <c r="H4" s="96"/>
      <c r="I4" s="96"/>
      <c r="J4" s="96"/>
      <c r="K4" s="96"/>
      <c r="L4" s="96"/>
      <c r="M4" s="97"/>
      <c r="N4" s="260"/>
      <c r="O4" s="180"/>
      <c r="P4" s="180"/>
      <c r="Q4" s="180"/>
      <c r="R4" s="180"/>
      <c r="S4" s="180"/>
      <c r="T4" s="180"/>
      <c r="U4" s="180"/>
      <c r="V4" s="180"/>
      <c r="W4" s="180"/>
      <c r="X4" s="180"/>
      <c r="Y4" s="180"/>
      <c r="Z4" s="180"/>
      <c r="AA4" s="180"/>
      <c r="AB4" s="180"/>
      <c r="AC4" s="180"/>
      <c r="AD4" s="180"/>
      <c r="AE4" s="180"/>
      <c r="AF4" s="261" t="s">
        <v>51</v>
      </c>
      <c r="AG4" s="163"/>
      <c r="AH4" s="163"/>
      <c r="AI4" s="163"/>
      <c r="AJ4" s="163"/>
      <c r="AK4" s="262"/>
      <c r="AL4" s="262"/>
      <c r="AM4" s="262"/>
      <c r="AN4" s="262"/>
      <c r="AO4" s="262"/>
      <c r="AP4" s="263"/>
    </row>
    <row r="5" spans="1:42" ht="42" customHeight="1">
      <c r="A5" s="204"/>
      <c r="B5" s="246"/>
      <c r="C5" s="247"/>
      <c r="D5" s="98" t="s">
        <v>1</v>
      </c>
      <c r="E5" s="42"/>
      <c r="F5" s="42"/>
      <c r="G5" s="41"/>
      <c r="H5" s="41"/>
      <c r="I5" s="41"/>
      <c r="J5" s="41"/>
      <c r="K5" s="41"/>
      <c r="L5" s="41"/>
      <c r="M5" s="99"/>
      <c r="N5" s="264"/>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6"/>
    </row>
    <row r="6" spans="1:42" ht="42" customHeight="1">
      <c r="A6" s="204"/>
      <c r="B6" s="246"/>
      <c r="C6" s="247"/>
      <c r="D6" s="251" t="s">
        <v>41</v>
      </c>
      <c r="E6" s="252"/>
      <c r="F6" s="252"/>
      <c r="G6" s="252"/>
      <c r="H6" s="252"/>
      <c r="I6" s="252"/>
      <c r="J6" s="252"/>
      <c r="K6" s="252"/>
      <c r="L6" s="252"/>
      <c r="M6" s="253"/>
      <c r="N6" s="100" t="s">
        <v>7</v>
      </c>
      <c r="O6" s="100"/>
      <c r="P6" s="100"/>
      <c r="Q6" s="100"/>
      <c r="R6" s="100"/>
      <c r="S6" s="234"/>
      <c r="T6" s="234"/>
      <c r="U6" s="100" t="s">
        <v>8</v>
      </c>
      <c r="V6" s="234"/>
      <c r="W6" s="234"/>
      <c r="X6" s="234"/>
      <c r="Y6" s="101"/>
      <c r="Z6" s="100" t="s">
        <v>16</v>
      </c>
      <c r="AA6" s="100"/>
      <c r="AB6" s="100"/>
      <c r="AC6" s="100"/>
      <c r="AD6" s="100"/>
      <c r="AE6" s="100"/>
      <c r="AF6" s="235"/>
      <c r="AG6" s="235"/>
      <c r="AH6" s="235"/>
      <c r="AI6" s="235"/>
      <c r="AJ6" s="235"/>
      <c r="AK6" s="235"/>
      <c r="AL6" s="235"/>
      <c r="AM6" s="235"/>
      <c r="AN6" s="235"/>
      <c r="AO6" s="235"/>
      <c r="AP6" s="236"/>
    </row>
    <row r="7" spans="1:42" ht="42" customHeight="1">
      <c r="A7" s="248"/>
      <c r="B7" s="249"/>
      <c r="C7" s="250"/>
      <c r="D7" s="254"/>
      <c r="E7" s="255"/>
      <c r="F7" s="255"/>
      <c r="G7" s="255"/>
      <c r="H7" s="255"/>
      <c r="I7" s="255"/>
      <c r="J7" s="255"/>
      <c r="K7" s="255"/>
      <c r="L7" s="255"/>
      <c r="M7" s="256"/>
      <c r="N7" s="237"/>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9"/>
    </row>
    <row r="8" spans="1:42">
      <c r="A8" s="41"/>
      <c r="B8" s="41"/>
      <c r="C8" s="41"/>
      <c r="D8" s="41"/>
      <c r="E8" s="41"/>
      <c r="F8" s="41"/>
      <c r="G8" s="41"/>
      <c r="H8" s="41"/>
      <c r="I8" s="41"/>
      <c r="J8" s="41"/>
      <c r="K8" s="102"/>
      <c r="L8" s="103"/>
      <c r="M8" s="41"/>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row>
    <row r="9" spans="1:42" ht="29.25" customHeight="1">
      <c r="A9" s="240" t="s">
        <v>30</v>
      </c>
      <c r="B9" s="241"/>
      <c r="C9" s="241"/>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3"/>
    </row>
    <row r="10" spans="1:42" ht="29.25" customHeight="1">
      <c r="A10" s="267"/>
      <c r="B10" s="268"/>
      <c r="C10" s="269"/>
      <c r="D10" s="270" t="s">
        <v>88</v>
      </c>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1"/>
    </row>
    <row r="11" spans="1:42" ht="29.25" customHeight="1">
      <c r="A11" s="267"/>
      <c r="B11" s="268"/>
      <c r="C11" s="269"/>
      <c r="D11" s="272" t="s">
        <v>47</v>
      </c>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3"/>
    </row>
    <row r="12" spans="1:42" ht="29.25" customHeight="1">
      <c r="A12" s="267"/>
      <c r="B12" s="268"/>
      <c r="C12" s="269"/>
      <c r="D12" s="274" t="s">
        <v>46</v>
      </c>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5"/>
    </row>
    <row r="13" spans="1:42" ht="29.25" customHeight="1">
      <c r="A13" s="267"/>
      <c r="B13" s="268"/>
      <c r="C13" s="269"/>
      <c r="D13" s="274" t="s">
        <v>31</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row>
    <row r="14" spans="1:42" ht="29.25" customHeight="1">
      <c r="A14" s="267"/>
      <c r="B14" s="268"/>
      <c r="C14" s="269"/>
      <c r="D14" s="274" t="s">
        <v>59</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row>
    <row r="15" spans="1:42" ht="29.25" customHeight="1">
      <c r="A15" s="267"/>
      <c r="B15" s="268"/>
      <c r="C15" s="269"/>
      <c r="D15" s="276" t="s">
        <v>106</v>
      </c>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8"/>
    </row>
    <row r="16" spans="1:42">
      <c r="A16" s="41"/>
      <c r="B16" s="41"/>
      <c r="C16" s="41"/>
      <c r="D16" s="41"/>
      <c r="E16" s="41"/>
      <c r="F16" s="41"/>
      <c r="G16" s="41"/>
      <c r="H16" s="41"/>
      <c r="I16" s="41"/>
      <c r="J16" s="41"/>
      <c r="K16" s="102"/>
      <c r="L16" s="103"/>
      <c r="M16" s="41"/>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row>
    <row r="17" spans="1:43" ht="41.25" customHeight="1">
      <c r="A17" s="42"/>
      <c r="B17" s="42"/>
      <c r="C17" s="42"/>
      <c r="D17" s="42"/>
      <c r="E17" s="42"/>
      <c r="F17" s="42"/>
      <c r="G17" s="42"/>
      <c r="H17" s="104"/>
      <c r="I17" s="279" t="s">
        <v>6</v>
      </c>
      <c r="J17" s="280"/>
      <c r="K17" s="280"/>
      <c r="L17" s="280"/>
      <c r="M17" s="280"/>
      <c r="N17" s="280"/>
      <c r="O17" s="280"/>
      <c r="P17" s="280"/>
      <c r="Q17" s="280"/>
      <c r="R17" s="281"/>
      <c r="S17" s="282" t="s">
        <v>53</v>
      </c>
      <c r="T17" s="283"/>
      <c r="U17" s="283"/>
      <c r="V17" s="283"/>
      <c r="W17" s="283"/>
      <c r="X17" s="283"/>
      <c r="Y17" s="283"/>
      <c r="Z17" s="284"/>
      <c r="AA17" s="285" t="s">
        <v>54</v>
      </c>
      <c r="AB17" s="280"/>
      <c r="AC17" s="280"/>
      <c r="AD17" s="280"/>
      <c r="AE17" s="280"/>
      <c r="AF17" s="280"/>
      <c r="AG17" s="280"/>
      <c r="AH17" s="280"/>
      <c r="AI17" s="280"/>
      <c r="AJ17" s="280"/>
      <c r="AK17" s="280"/>
      <c r="AL17" s="286"/>
      <c r="AM17" s="42"/>
      <c r="AN17" s="42"/>
      <c r="AO17" s="42"/>
      <c r="AP17" s="42"/>
    </row>
    <row r="18" spans="1:43" ht="41.25" customHeight="1">
      <c r="A18" s="105"/>
      <c r="B18" s="106"/>
      <c r="C18" s="106"/>
      <c r="D18" s="106"/>
      <c r="E18" s="106"/>
      <c r="F18" s="106"/>
      <c r="G18" s="106"/>
      <c r="H18" s="107"/>
      <c r="I18" s="287">
        <v>100000</v>
      </c>
      <c r="J18" s="288"/>
      <c r="K18" s="288"/>
      <c r="L18" s="288"/>
      <c r="M18" s="288"/>
      <c r="N18" s="288"/>
      <c r="O18" s="288"/>
      <c r="P18" s="288"/>
      <c r="Q18" s="289" t="s">
        <v>91</v>
      </c>
      <c r="R18" s="290"/>
      <c r="S18" s="291"/>
      <c r="T18" s="292"/>
      <c r="U18" s="292"/>
      <c r="V18" s="292"/>
      <c r="W18" s="292"/>
      <c r="X18" s="292"/>
      <c r="Y18" s="292"/>
      <c r="Z18" s="108" t="s">
        <v>23</v>
      </c>
      <c r="AA18" s="293">
        <f>ROUNDDOWN(I18/12*S18,0)</f>
        <v>0</v>
      </c>
      <c r="AB18" s="288"/>
      <c r="AC18" s="288"/>
      <c r="AD18" s="288"/>
      <c r="AE18" s="288"/>
      <c r="AF18" s="288"/>
      <c r="AG18" s="288"/>
      <c r="AH18" s="288"/>
      <c r="AI18" s="288"/>
      <c r="AJ18" s="288"/>
      <c r="AK18" s="289" t="s">
        <v>91</v>
      </c>
      <c r="AL18" s="294"/>
      <c r="AM18" s="42"/>
      <c r="AN18" s="42"/>
      <c r="AO18" s="42"/>
      <c r="AP18" s="42"/>
      <c r="AQ18" s="109"/>
    </row>
    <row r="19" spans="1:43" ht="22.5" customHeight="1">
      <c r="A19" s="41"/>
      <c r="B19" s="41"/>
      <c r="C19" s="41"/>
      <c r="D19" s="41"/>
      <c r="E19" s="41"/>
      <c r="F19" s="41"/>
      <c r="G19" s="110"/>
      <c r="H19" s="41"/>
      <c r="I19" s="41"/>
      <c r="J19" s="41"/>
      <c r="K19" s="102"/>
      <c r="L19" s="103"/>
      <c r="M19" s="41"/>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row>
    <row r="20" spans="1:43" ht="22.5" customHeight="1">
      <c r="A20" s="41"/>
      <c r="B20" s="41"/>
      <c r="C20" s="41"/>
      <c r="D20" s="41"/>
      <c r="E20" s="41"/>
      <c r="F20" s="41"/>
      <c r="G20" s="41"/>
      <c r="H20" s="41"/>
      <c r="I20" s="41"/>
      <c r="J20" s="41"/>
      <c r="K20" s="102"/>
      <c r="L20" s="103"/>
      <c r="M20" s="41"/>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row>
  </sheetData>
  <mergeCells count="32">
    <mergeCell ref="I17:R17"/>
    <mergeCell ref="S17:Z17"/>
    <mergeCell ref="AA17:AL17"/>
    <mergeCell ref="I18:P18"/>
    <mergeCell ref="Q18:R18"/>
    <mergeCell ref="S18:Y18"/>
    <mergeCell ref="AA18:AJ18"/>
    <mergeCell ref="AK18:AL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P5"/>
  </mergeCells>
  <phoneticPr fontId="3" type="Hiragana"/>
  <conditionalFormatting sqref="A10:A15">
    <cfRule type="containsBlanks" dxfId="126" priority="7">
      <formula>LEN(TRIM(A10))=0</formula>
    </cfRule>
  </conditionalFormatting>
  <conditionalFormatting sqref="N5">
    <cfRule type="containsBlanks" dxfId="125" priority="10">
      <formula>LEN(TRIM(N5))=0</formula>
    </cfRule>
  </conditionalFormatting>
  <conditionalFormatting sqref="N3:R3 N7:AP7">
    <cfRule type="containsBlanks" dxfId="124" priority="12">
      <formula>LEN(TRIM(N3))=0</formula>
    </cfRule>
  </conditionalFormatting>
  <conditionalFormatting sqref="N4:AE4">
    <cfRule type="containsBlanks" dxfId="123" priority="11">
      <formula>LEN(TRIM(N4))=0</formula>
    </cfRule>
  </conditionalFormatting>
  <conditionalFormatting sqref="S18">
    <cfRule type="containsBlanks" dxfId="122" priority="2">
      <formula>LEN(TRIM(S18))=0</formula>
    </cfRule>
  </conditionalFormatting>
  <conditionalFormatting sqref="S6:T6 V6:X6">
    <cfRule type="containsBlanks" dxfId="121" priority="8">
      <formula>LEN(TRIM(S6))=0</formula>
    </cfRule>
  </conditionalFormatting>
  <conditionalFormatting sqref="AK4">
    <cfRule type="containsBlanks" dxfId="120" priority="1">
      <formula>LEN(TRIM(AK4))=0</formula>
    </cfRule>
  </conditionalFormatting>
  <dataValidations count="6">
    <dataValidation imeMode="disabled" allowBlank="1" showInputMessage="1" showErrorMessage="1" sqref="V6:Y6 S6:T6" xr:uid="{00000000-0002-0000-0300-000000000000}"/>
    <dataValidation type="list" imeMode="disabled" allowBlank="1" showInputMessage="1" showErrorMessage="1" sqref="A10:A15" xr:uid="{00000000-0002-0000-0300-000001000000}">
      <formula1>"○"</formula1>
    </dataValidation>
    <dataValidation type="list" allowBlank="1" showInputMessage="1" showErrorMessage="1" sqref="S18" xr:uid="{00000000-0002-0000-0300-000002000000}">
      <formula1>"12,11,10,9,8,7,6,5,4,3,2,1"</formula1>
    </dataValidation>
    <dataValidation type="textLength" allowBlank="1" showErrorMessage="1" error="10桁で入力してください。" sqref="N3:R3" xr:uid="{00000000-0002-0000-0300-000003000000}">
      <formula1>9</formula1>
      <formula2>10</formula2>
    </dataValidation>
    <dataValidation type="list" allowBlank="1" showInputMessage="1" showErrorMessage="1" sqref="N5" xr:uid="{00000000-0002-0000-0300-000004000000}">
      <formula1>"訪問介護,訪問入浴介護,定期巡回・随時対応型訪問介護看護,夜間対応型訪問介護,訪問看護,訪問リハビリテーション,居宅療養管理指導,福祉用具貸与,福祉用具販売,居宅介護支援"</formula1>
    </dataValidation>
    <dataValidation type="date" allowBlank="1" showInputMessage="1" showErrorMessage="1" sqref="AK4:AP4" xr:uid="{00000000-0002-0000-0300-000005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20"/>
  <sheetViews>
    <sheetView view="pageBreakPreview" topLeftCell="D1" zoomScaleNormal="100" zoomScaleSheetLayoutView="100" workbookViewId="0">
      <selection activeCell="A9" sqref="A9:AP9"/>
    </sheetView>
  </sheetViews>
  <sheetFormatPr defaultRowHeight="13.5"/>
  <cols>
    <col min="1" max="42" width="2.125" customWidth="1"/>
    <col min="47" max="47" width="48.625" bestFit="1" customWidth="1"/>
  </cols>
  <sheetData>
    <row r="1" spans="1:42">
      <c r="A1" s="2" t="s">
        <v>109</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66" t="s">
        <v>117</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05" t="s">
        <v>4</v>
      </c>
      <c r="B3" s="306"/>
      <c r="C3" s="307"/>
      <c r="D3" s="8" t="s">
        <v>12</v>
      </c>
      <c r="E3" s="11"/>
      <c r="F3" s="11"/>
      <c r="G3" s="13"/>
      <c r="H3" s="13"/>
      <c r="I3" s="13"/>
      <c r="J3" s="13"/>
      <c r="K3" s="13"/>
      <c r="L3" s="13"/>
      <c r="M3" s="20"/>
      <c r="N3" s="320"/>
      <c r="O3" s="321"/>
      <c r="P3" s="321"/>
      <c r="Q3" s="321"/>
      <c r="R3" s="322"/>
      <c r="S3" s="23"/>
      <c r="T3" s="23"/>
      <c r="U3" s="23"/>
      <c r="V3" s="23"/>
      <c r="W3" s="23"/>
      <c r="X3" s="23"/>
      <c r="Y3" s="23"/>
      <c r="Z3" s="23"/>
      <c r="AA3" s="23"/>
      <c r="AB3" s="23"/>
      <c r="AC3" s="23"/>
      <c r="AD3" s="23"/>
      <c r="AE3" s="23"/>
      <c r="AF3" s="23"/>
      <c r="AG3" s="23"/>
      <c r="AH3" s="23"/>
      <c r="AI3" s="23"/>
      <c r="AJ3" s="26"/>
      <c r="AK3" s="26"/>
      <c r="AL3" s="26"/>
      <c r="AM3" s="26"/>
      <c r="AN3" s="26"/>
      <c r="AO3" s="26"/>
      <c r="AP3" s="27"/>
    </row>
    <row r="4" spans="1:42" ht="42" customHeight="1">
      <c r="A4" s="308"/>
      <c r="B4" s="309"/>
      <c r="C4" s="310"/>
      <c r="D4" s="9" t="s">
        <v>33</v>
      </c>
      <c r="E4" s="5"/>
      <c r="F4" s="5"/>
      <c r="G4" s="14"/>
      <c r="H4" s="14"/>
      <c r="I4" s="14"/>
      <c r="J4" s="14"/>
      <c r="K4" s="14"/>
      <c r="L4" s="14"/>
      <c r="M4" s="21"/>
      <c r="N4" s="323"/>
      <c r="O4" s="324"/>
      <c r="P4" s="324"/>
      <c r="Q4" s="324"/>
      <c r="R4" s="324"/>
      <c r="S4" s="324"/>
      <c r="T4" s="324"/>
      <c r="U4" s="324"/>
      <c r="V4" s="324"/>
      <c r="W4" s="324"/>
      <c r="X4" s="324"/>
      <c r="Y4" s="324"/>
      <c r="Z4" s="324"/>
      <c r="AA4" s="324"/>
      <c r="AB4" s="324"/>
      <c r="AC4" s="324"/>
      <c r="AD4" s="324"/>
      <c r="AE4" s="324"/>
      <c r="AF4" s="325" t="s">
        <v>51</v>
      </c>
      <c r="AG4" s="326"/>
      <c r="AH4" s="326"/>
      <c r="AI4" s="326"/>
      <c r="AJ4" s="326"/>
      <c r="AK4" s="327"/>
      <c r="AL4" s="327"/>
      <c r="AM4" s="327"/>
      <c r="AN4" s="327"/>
      <c r="AO4" s="327"/>
      <c r="AP4" s="328"/>
    </row>
    <row r="5" spans="1:42" ht="42" customHeight="1">
      <c r="A5" s="308"/>
      <c r="B5" s="309"/>
      <c r="C5" s="310"/>
      <c r="D5" s="10" t="s">
        <v>1</v>
      </c>
      <c r="E5" s="3"/>
      <c r="F5" s="3"/>
      <c r="G5" s="4"/>
      <c r="H5" s="4"/>
      <c r="I5" s="4"/>
      <c r="J5" s="4"/>
      <c r="K5" s="4"/>
      <c r="L5" s="4"/>
      <c r="M5" s="22"/>
      <c r="N5" s="329"/>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1"/>
    </row>
    <row r="6" spans="1:42" ht="42" customHeight="1">
      <c r="A6" s="308"/>
      <c r="B6" s="309"/>
      <c r="C6" s="310"/>
      <c r="D6" s="314" t="s">
        <v>41</v>
      </c>
      <c r="E6" s="315"/>
      <c r="F6" s="315"/>
      <c r="G6" s="315"/>
      <c r="H6" s="315"/>
      <c r="I6" s="315"/>
      <c r="J6" s="315"/>
      <c r="K6" s="315"/>
      <c r="L6" s="315"/>
      <c r="M6" s="316"/>
      <c r="N6" s="12" t="s">
        <v>7</v>
      </c>
      <c r="O6" s="12"/>
      <c r="P6" s="12"/>
      <c r="Q6" s="12"/>
      <c r="R6" s="12"/>
      <c r="S6" s="295"/>
      <c r="T6" s="295"/>
      <c r="U6" s="12" t="s">
        <v>8</v>
      </c>
      <c r="V6" s="295"/>
      <c r="W6" s="295"/>
      <c r="X6" s="295"/>
      <c r="Y6" s="24"/>
      <c r="Z6" s="12" t="s">
        <v>16</v>
      </c>
      <c r="AA6" s="12"/>
      <c r="AB6" s="12"/>
      <c r="AC6" s="12"/>
      <c r="AD6" s="12"/>
      <c r="AE6" s="12"/>
      <c r="AF6" s="296"/>
      <c r="AG6" s="296"/>
      <c r="AH6" s="296"/>
      <c r="AI6" s="296"/>
      <c r="AJ6" s="296"/>
      <c r="AK6" s="296"/>
      <c r="AL6" s="296"/>
      <c r="AM6" s="296"/>
      <c r="AN6" s="296"/>
      <c r="AO6" s="296"/>
      <c r="AP6" s="297"/>
    </row>
    <row r="7" spans="1:42" ht="42" customHeight="1">
      <c r="A7" s="311"/>
      <c r="B7" s="312"/>
      <c r="C7" s="313"/>
      <c r="D7" s="317"/>
      <c r="E7" s="318"/>
      <c r="F7" s="318"/>
      <c r="G7" s="318"/>
      <c r="H7" s="318"/>
      <c r="I7" s="318"/>
      <c r="J7" s="318"/>
      <c r="K7" s="318"/>
      <c r="L7" s="318"/>
      <c r="M7" s="319"/>
      <c r="N7" s="298"/>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300"/>
    </row>
    <row r="8" spans="1:42">
      <c r="A8" s="4"/>
      <c r="B8" s="4"/>
      <c r="C8" s="4"/>
      <c r="D8" s="4"/>
      <c r="E8" s="4"/>
      <c r="F8" s="4"/>
      <c r="G8" s="4"/>
      <c r="H8" s="4"/>
      <c r="I8" s="4"/>
      <c r="J8" s="4"/>
      <c r="K8" s="18"/>
      <c r="L8" s="19"/>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01" t="s">
        <v>30</v>
      </c>
      <c r="B9" s="302"/>
      <c r="C9" s="302"/>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4"/>
    </row>
    <row r="10" spans="1:42" ht="29.25" customHeight="1">
      <c r="A10" s="332"/>
      <c r="B10" s="333"/>
      <c r="C10" s="334"/>
      <c r="D10" s="335" t="s">
        <v>88</v>
      </c>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6"/>
    </row>
    <row r="11" spans="1:42" ht="29.25" customHeight="1">
      <c r="A11" s="332"/>
      <c r="B11" s="333"/>
      <c r="C11" s="334"/>
      <c r="D11" s="337" t="s">
        <v>47</v>
      </c>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8"/>
    </row>
    <row r="12" spans="1:42" ht="29.25" customHeight="1">
      <c r="A12" s="332"/>
      <c r="B12" s="333"/>
      <c r="C12" s="334"/>
      <c r="D12" s="339" t="s">
        <v>46</v>
      </c>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40"/>
    </row>
    <row r="13" spans="1:42" ht="29.25" customHeight="1">
      <c r="A13" s="332"/>
      <c r="B13" s="333"/>
      <c r="C13" s="334"/>
      <c r="D13" s="339" t="s">
        <v>31</v>
      </c>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40"/>
    </row>
    <row r="14" spans="1:42" ht="29.25" customHeight="1">
      <c r="A14" s="332"/>
      <c r="B14" s="333"/>
      <c r="C14" s="334"/>
      <c r="D14" s="339" t="s">
        <v>59</v>
      </c>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40"/>
    </row>
    <row r="15" spans="1:42" ht="29.25" customHeight="1">
      <c r="A15" s="332"/>
      <c r="B15" s="333"/>
      <c r="C15" s="334"/>
      <c r="D15" s="341" t="s">
        <v>106</v>
      </c>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3"/>
    </row>
    <row r="16" spans="1:42">
      <c r="A16" s="4"/>
      <c r="B16" s="4"/>
      <c r="C16" s="4"/>
      <c r="D16" s="4"/>
      <c r="E16" s="4"/>
      <c r="F16" s="4"/>
      <c r="G16" s="4"/>
      <c r="H16" s="4"/>
      <c r="I16" s="4"/>
      <c r="J16" s="4"/>
      <c r="K16" s="18"/>
      <c r="L16" s="19"/>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
      <c r="B17" s="3"/>
      <c r="C17" s="3"/>
      <c r="D17" s="3"/>
      <c r="E17" s="3"/>
      <c r="F17" s="3"/>
      <c r="G17" s="3"/>
      <c r="H17" s="16"/>
      <c r="I17" s="344" t="s">
        <v>6</v>
      </c>
      <c r="J17" s="345"/>
      <c r="K17" s="345"/>
      <c r="L17" s="345"/>
      <c r="M17" s="345"/>
      <c r="N17" s="345"/>
      <c r="O17" s="345"/>
      <c r="P17" s="345"/>
      <c r="Q17" s="345"/>
      <c r="R17" s="346"/>
      <c r="S17" s="347" t="s">
        <v>53</v>
      </c>
      <c r="T17" s="348"/>
      <c r="U17" s="348"/>
      <c r="V17" s="348"/>
      <c r="W17" s="348"/>
      <c r="X17" s="348"/>
      <c r="Y17" s="348"/>
      <c r="Z17" s="349"/>
      <c r="AA17" s="350" t="s">
        <v>54</v>
      </c>
      <c r="AB17" s="345"/>
      <c r="AC17" s="345"/>
      <c r="AD17" s="345"/>
      <c r="AE17" s="345"/>
      <c r="AF17" s="345"/>
      <c r="AG17" s="345"/>
      <c r="AH17" s="345"/>
      <c r="AI17" s="345"/>
      <c r="AJ17" s="345"/>
      <c r="AK17" s="345"/>
      <c r="AL17" s="351"/>
      <c r="AM17" s="3"/>
      <c r="AN17" s="3"/>
      <c r="AO17" s="3"/>
      <c r="AP17" s="3"/>
    </row>
    <row r="18" spans="1:42" ht="41.25" customHeight="1">
      <c r="A18" s="6"/>
      <c r="B18" s="7"/>
      <c r="C18" s="7"/>
      <c r="D18" s="7"/>
      <c r="E18" s="7"/>
      <c r="F18" s="7"/>
      <c r="G18" s="7"/>
      <c r="H18" s="17"/>
      <c r="I18" s="352">
        <v>100000</v>
      </c>
      <c r="J18" s="353"/>
      <c r="K18" s="353"/>
      <c r="L18" s="353"/>
      <c r="M18" s="353"/>
      <c r="N18" s="353"/>
      <c r="O18" s="353"/>
      <c r="P18" s="353"/>
      <c r="Q18" s="354" t="s">
        <v>91</v>
      </c>
      <c r="R18" s="355"/>
      <c r="S18" s="356"/>
      <c r="T18" s="357"/>
      <c r="U18" s="357"/>
      <c r="V18" s="357"/>
      <c r="W18" s="357"/>
      <c r="X18" s="357"/>
      <c r="Y18" s="357"/>
      <c r="Z18" s="25" t="s">
        <v>23</v>
      </c>
      <c r="AA18" s="358">
        <f>ROUNDDOWN(I18/12*S18,0)</f>
        <v>0</v>
      </c>
      <c r="AB18" s="353"/>
      <c r="AC18" s="353"/>
      <c r="AD18" s="353"/>
      <c r="AE18" s="353"/>
      <c r="AF18" s="353"/>
      <c r="AG18" s="353"/>
      <c r="AH18" s="353"/>
      <c r="AI18" s="353"/>
      <c r="AJ18" s="353"/>
      <c r="AK18" s="354" t="s">
        <v>91</v>
      </c>
      <c r="AL18" s="359"/>
      <c r="AM18" s="3"/>
      <c r="AN18" s="3"/>
      <c r="AO18" s="3"/>
      <c r="AP18" s="3"/>
    </row>
    <row r="19" spans="1:42" ht="22.5" customHeight="1">
      <c r="A19" s="4"/>
      <c r="B19" s="4"/>
      <c r="C19" s="4"/>
      <c r="D19" s="4"/>
      <c r="E19" s="4"/>
      <c r="F19" s="4"/>
      <c r="G19" s="15"/>
      <c r="H19" s="4"/>
      <c r="I19" s="4"/>
      <c r="J19" s="4"/>
      <c r="K19" s="18"/>
      <c r="L19" s="19"/>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22.5" customHeight="1">
      <c r="A20" s="4"/>
      <c r="B20" s="4"/>
      <c r="C20" s="4"/>
      <c r="D20" s="4"/>
      <c r="E20" s="4"/>
      <c r="F20" s="4"/>
      <c r="G20" s="4"/>
      <c r="H20" s="4"/>
      <c r="I20" s="4"/>
      <c r="J20" s="4"/>
      <c r="K20" s="18"/>
      <c r="L20" s="19"/>
      <c r="M20" s="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row>
  </sheetData>
  <mergeCells count="32">
    <mergeCell ref="I17:R17"/>
    <mergeCell ref="S17:Z17"/>
    <mergeCell ref="AA17:AL17"/>
    <mergeCell ref="I18:P18"/>
    <mergeCell ref="Q18:R18"/>
    <mergeCell ref="S18:Y18"/>
    <mergeCell ref="AA18:AJ18"/>
    <mergeCell ref="AK18:AL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P5"/>
  </mergeCells>
  <phoneticPr fontId="3" type="Hiragana"/>
  <conditionalFormatting sqref="A10:A15">
    <cfRule type="containsBlanks" dxfId="119" priority="28">
      <formula>LEN(TRIM(A10))=0</formula>
    </cfRule>
  </conditionalFormatting>
  <conditionalFormatting sqref="N5">
    <cfRule type="containsBlanks" dxfId="118" priority="7">
      <formula>LEN(TRIM(N5))=0</formula>
    </cfRule>
  </conditionalFormatting>
  <conditionalFormatting sqref="N3:R3">
    <cfRule type="containsBlanks" dxfId="117" priority="6">
      <formula>LEN(TRIM(N3))=0</formula>
    </cfRule>
  </conditionalFormatting>
  <conditionalFormatting sqref="N4:AE4">
    <cfRule type="containsBlanks" dxfId="116" priority="32">
      <formula>LEN(TRIM(N4))=0</formula>
    </cfRule>
  </conditionalFormatting>
  <conditionalFormatting sqref="N7:AP7">
    <cfRule type="containsBlanks" dxfId="115" priority="33">
      <formula>LEN(TRIM(N7))=0</formula>
    </cfRule>
  </conditionalFormatting>
  <conditionalFormatting sqref="S18">
    <cfRule type="containsBlanks" dxfId="114" priority="1">
      <formula>LEN(TRIM(S18))=0</formula>
    </cfRule>
  </conditionalFormatting>
  <conditionalFormatting sqref="S6:T6 V6:X6">
    <cfRule type="containsBlanks" dxfId="113" priority="29">
      <formula>LEN(TRIM(S6))=0</formula>
    </cfRule>
  </conditionalFormatting>
  <conditionalFormatting sqref="AK4">
    <cfRule type="containsBlanks" dxfId="112" priority="2">
      <formula>LEN(TRIM(AK4))=0</formula>
    </cfRule>
  </conditionalFormatting>
  <dataValidations count="6">
    <dataValidation imeMode="disabled" allowBlank="1" showInputMessage="1" showErrorMessage="1" sqref="S6:T6 V6:Y6" xr:uid="{00000000-0002-0000-0400-000000000000}"/>
    <dataValidation type="list" imeMode="disabled" allowBlank="1" showInputMessage="1" showErrorMessage="1" sqref="A10:A15" xr:uid="{00000000-0002-0000-0400-000001000000}">
      <formula1>"○"</formula1>
    </dataValidation>
    <dataValidation type="list" allowBlank="1" showInputMessage="1" showErrorMessage="1" sqref="N5" xr:uid="{00000000-0002-0000-0400-000002000000}">
      <formula1>"訪問介護,訪問入浴介護,定期巡回・随時対応型訪問介護看護,夜間対応型訪問介護,訪問看護,訪問リハビリテーション,居宅療養管理指導,福祉用具貸与,福祉用具販売,居宅介護支援"</formula1>
    </dataValidation>
    <dataValidation type="textLength" allowBlank="1" showErrorMessage="1" error="10桁で入力してください。" sqref="N3:R3" xr:uid="{00000000-0002-0000-0400-000003000000}">
      <formula1>9</formula1>
      <formula2>10</formula2>
    </dataValidation>
    <dataValidation type="date" allowBlank="1" showInputMessage="1" showErrorMessage="1" sqref="AK4:AP4" xr:uid="{00000000-0002-0000-0400-000004000000}">
      <formula1>92</formula1>
      <formula2>45747</formula2>
    </dataValidation>
    <dataValidation type="list" allowBlank="1" showInputMessage="1" showErrorMessage="1" sqref="S18" xr:uid="{00000000-0002-0000-0400-000005000000}">
      <formula1>"12,11,10,9,8,7,6,5,4,3,2,1"</formula1>
    </dataValidation>
  </dataValidations>
  <pageMargins left="0.59055118110236215" right="0.5905511811023621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20"/>
  <sheetViews>
    <sheetView view="pageBreakPreview" zoomScaleNormal="100" zoomScaleSheetLayoutView="100" workbookViewId="0">
      <selection activeCell="D13" sqref="D13:AP13"/>
    </sheetView>
  </sheetViews>
  <sheetFormatPr defaultRowHeight="13.5"/>
  <cols>
    <col min="1" max="42" width="2.125" customWidth="1"/>
    <col min="47" max="47" width="48.625" bestFit="1" customWidth="1"/>
  </cols>
  <sheetData>
    <row r="1" spans="1:42">
      <c r="A1" s="2" t="s">
        <v>109</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66" t="s">
        <v>117</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05" t="s">
        <v>4</v>
      </c>
      <c r="B3" s="306"/>
      <c r="C3" s="307"/>
      <c r="D3" s="8" t="s">
        <v>12</v>
      </c>
      <c r="E3" s="11"/>
      <c r="F3" s="11"/>
      <c r="G3" s="13"/>
      <c r="H3" s="13"/>
      <c r="I3" s="13"/>
      <c r="J3" s="13"/>
      <c r="K3" s="13"/>
      <c r="L3" s="13"/>
      <c r="M3" s="20"/>
      <c r="N3" s="320"/>
      <c r="O3" s="321"/>
      <c r="P3" s="321"/>
      <c r="Q3" s="321"/>
      <c r="R3" s="322"/>
      <c r="S3" s="23"/>
      <c r="T3" s="23"/>
      <c r="U3" s="23"/>
      <c r="V3" s="23"/>
      <c r="W3" s="23"/>
      <c r="X3" s="23"/>
      <c r="Y3" s="23"/>
      <c r="Z3" s="23"/>
      <c r="AA3" s="23"/>
      <c r="AB3" s="23"/>
      <c r="AC3" s="23"/>
      <c r="AD3" s="23"/>
      <c r="AE3" s="23"/>
      <c r="AF3" s="23"/>
      <c r="AG3" s="23"/>
      <c r="AH3" s="23"/>
      <c r="AI3" s="23"/>
      <c r="AJ3" s="26"/>
      <c r="AK3" s="26"/>
      <c r="AL3" s="26"/>
      <c r="AM3" s="26"/>
      <c r="AN3" s="26"/>
      <c r="AO3" s="26"/>
      <c r="AP3" s="27"/>
    </row>
    <row r="4" spans="1:42" ht="42" customHeight="1">
      <c r="A4" s="308"/>
      <c r="B4" s="309"/>
      <c r="C4" s="310"/>
      <c r="D4" s="9" t="s">
        <v>33</v>
      </c>
      <c r="E4" s="5"/>
      <c r="F4" s="5"/>
      <c r="G4" s="14"/>
      <c r="H4" s="14"/>
      <c r="I4" s="14"/>
      <c r="J4" s="14"/>
      <c r="K4" s="14"/>
      <c r="L4" s="14"/>
      <c r="M4" s="21"/>
      <c r="N4" s="323"/>
      <c r="O4" s="324"/>
      <c r="P4" s="324"/>
      <c r="Q4" s="324"/>
      <c r="R4" s="324"/>
      <c r="S4" s="324"/>
      <c r="T4" s="324"/>
      <c r="U4" s="324"/>
      <c r="V4" s="324"/>
      <c r="W4" s="324"/>
      <c r="X4" s="324"/>
      <c r="Y4" s="324"/>
      <c r="Z4" s="324"/>
      <c r="AA4" s="324"/>
      <c r="AB4" s="324"/>
      <c r="AC4" s="324"/>
      <c r="AD4" s="324"/>
      <c r="AE4" s="324"/>
      <c r="AF4" s="325" t="s">
        <v>51</v>
      </c>
      <c r="AG4" s="326"/>
      <c r="AH4" s="326"/>
      <c r="AI4" s="326"/>
      <c r="AJ4" s="326"/>
      <c r="AK4" s="327"/>
      <c r="AL4" s="327"/>
      <c r="AM4" s="327"/>
      <c r="AN4" s="327"/>
      <c r="AO4" s="327"/>
      <c r="AP4" s="328"/>
    </row>
    <row r="5" spans="1:42" ht="42" customHeight="1">
      <c r="A5" s="308"/>
      <c r="B5" s="309"/>
      <c r="C5" s="310"/>
      <c r="D5" s="10" t="s">
        <v>1</v>
      </c>
      <c r="E5" s="3"/>
      <c r="F5" s="3"/>
      <c r="G5" s="4"/>
      <c r="H5" s="4"/>
      <c r="I5" s="4"/>
      <c r="J5" s="4"/>
      <c r="K5" s="4"/>
      <c r="L5" s="4"/>
      <c r="M5" s="22"/>
      <c r="N5" s="329"/>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1"/>
    </row>
    <row r="6" spans="1:42" ht="42" customHeight="1">
      <c r="A6" s="308"/>
      <c r="B6" s="309"/>
      <c r="C6" s="310"/>
      <c r="D6" s="314" t="s">
        <v>41</v>
      </c>
      <c r="E6" s="315"/>
      <c r="F6" s="315"/>
      <c r="G6" s="315"/>
      <c r="H6" s="315"/>
      <c r="I6" s="315"/>
      <c r="J6" s="315"/>
      <c r="K6" s="315"/>
      <c r="L6" s="315"/>
      <c r="M6" s="316"/>
      <c r="N6" s="12" t="s">
        <v>7</v>
      </c>
      <c r="O6" s="12"/>
      <c r="P6" s="12"/>
      <c r="Q6" s="12"/>
      <c r="R6" s="12"/>
      <c r="S6" s="295"/>
      <c r="T6" s="295"/>
      <c r="U6" s="12" t="s">
        <v>8</v>
      </c>
      <c r="V6" s="295"/>
      <c r="W6" s="295"/>
      <c r="X6" s="295"/>
      <c r="Y6" s="24"/>
      <c r="Z6" s="12" t="s">
        <v>16</v>
      </c>
      <c r="AA6" s="12"/>
      <c r="AB6" s="12"/>
      <c r="AC6" s="12"/>
      <c r="AD6" s="12"/>
      <c r="AE6" s="12"/>
      <c r="AF6" s="296"/>
      <c r="AG6" s="296"/>
      <c r="AH6" s="296"/>
      <c r="AI6" s="296"/>
      <c r="AJ6" s="296"/>
      <c r="AK6" s="296"/>
      <c r="AL6" s="296"/>
      <c r="AM6" s="296"/>
      <c r="AN6" s="296"/>
      <c r="AO6" s="296"/>
      <c r="AP6" s="297"/>
    </row>
    <row r="7" spans="1:42" ht="42" customHeight="1">
      <c r="A7" s="311"/>
      <c r="B7" s="312"/>
      <c r="C7" s="313"/>
      <c r="D7" s="317"/>
      <c r="E7" s="318"/>
      <c r="F7" s="318"/>
      <c r="G7" s="318"/>
      <c r="H7" s="318"/>
      <c r="I7" s="318"/>
      <c r="J7" s="318"/>
      <c r="K7" s="318"/>
      <c r="L7" s="318"/>
      <c r="M7" s="319"/>
      <c r="N7" s="298"/>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300"/>
    </row>
    <row r="8" spans="1:42">
      <c r="A8" s="4"/>
      <c r="B8" s="4"/>
      <c r="C8" s="4"/>
      <c r="D8" s="4"/>
      <c r="E8" s="4"/>
      <c r="F8" s="4"/>
      <c r="G8" s="4"/>
      <c r="H8" s="4"/>
      <c r="I8" s="4"/>
      <c r="J8" s="4"/>
      <c r="K8" s="18"/>
      <c r="L8" s="19"/>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01" t="s">
        <v>30</v>
      </c>
      <c r="B9" s="302"/>
      <c r="C9" s="302"/>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4"/>
    </row>
    <row r="10" spans="1:42" ht="29.25" customHeight="1">
      <c r="A10" s="332"/>
      <c r="B10" s="333"/>
      <c r="C10" s="334"/>
      <c r="D10" s="335" t="s">
        <v>88</v>
      </c>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6"/>
    </row>
    <row r="11" spans="1:42" ht="29.25" customHeight="1">
      <c r="A11" s="332"/>
      <c r="B11" s="333"/>
      <c r="C11" s="334"/>
      <c r="D11" s="337" t="s">
        <v>47</v>
      </c>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8"/>
    </row>
    <row r="12" spans="1:42" ht="29.25" customHeight="1">
      <c r="A12" s="332"/>
      <c r="B12" s="333"/>
      <c r="C12" s="334"/>
      <c r="D12" s="339" t="s">
        <v>46</v>
      </c>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40"/>
    </row>
    <row r="13" spans="1:42" ht="29.25" customHeight="1">
      <c r="A13" s="332"/>
      <c r="B13" s="333"/>
      <c r="C13" s="334"/>
      <c r="D13" s="339" t="s">
        <v>31</v>
      </c>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40"/>
    </row>
    <row r="14" spans="1:42" ht="29.25" customHeight="1">
      <c r="A14" s="332"/>
      <c r="B14" s="333"/>
      <c r="C14" s="334"/>
      <c r="D14" s="339" t="s">
        <v>59</v>
      </c>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40"/>
    </row>
    <row r="15" spans="1:42" ht="29.25" customHeight="1">
      <c r="A15" s="332"/>
      <c r="B15" s="333"/>
      <c r="C15" s="334"/>
      <c r="D15" s="341" t="s">
        <v>106</v>
      </c>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3"/>
    </row>
    <row r="16" spans="1:42">
      <c r="A16" s="4"/>
      <c r="B16" s="4"/>
      <c r="C16" s="4"/>
      <c r="D16" s="4"/>
      <c r="E16" s="4"/>
      <c r="F16" s="4"/>
      <c r="G16" s="4"/>
      <c r="H16" s="4"/>
      <c r="I16" s="4"/>
      <c r="J16" s="4"/>
      <c r="K16" s="18"/>
      <c r="L16" s="19"/>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
      <c r="B17" s="3"/>
      <c r="C17" s="3"/>
      <c r="D17" s="3"/>
      <c r="E17" s="3"/>
      <c r="F17" s="3"/>
      <c r="G17" s="3"/>
      <c r="H17" s="16"/>
      <c r="I17" s="344" t="s">
        <v>6</v>
      </c>
      <c r="J17" s="345"/>
      <c r="K17" s="345"/>
      <c r="L17" s="345"/>
      <c r="M17" s="345"/>
      <c r="N17" s="345"/>
      <c r="O17" s="345"/>
      <c r="P17" s="345"/>
      <c r="Q17" s="345"/>
      <c r="R17" s="346"/>
      <c r="S17" s="347" t="s">
        <v>53</v>
      </c>
      <c r="T17" s="348"/>
      <c r="U17" s="348"/>
      <c r="V17" s="348"/>
      <c r="W17" s="348"/>
      <c r="X17" s="348"/>
      <c r="Y17" s="348"/>
      <c r="Z17" s="349"/>
      <c r="AA17" s="350" t="s">
        <v>54</v>
      </c>
      <c r="AB17" s="345"/>
      <c r="AC17" s="345"/>
      <c r="AD17" s="345"/>
      <c r="AE17" s="345"/>
      <c r="AF17" s="345"/>
      <c r="AG17" s="345"/>
      <c r="AH17" s="345"/>
      <c r="AI17" s="345"/>
      <c r="AJ17" s="345"/>
      <c r="AK17" s="345"/>
      <c r="AL17" s="351"/>
      <c r="AM17" s="3"/>
      <c r="AN17" s="3"/>
      <c r="AO17" s="3"/>
      <c r="AP17" s="3"/>
    </row>
    <row r="18" spans="1:42" ht="41.25" customHeight="1">
      <c r="A18" s="6"/>
      <c r="B18" s="7"/>
      <c r="C18" s="7"/>
      <c r="D18" s="7"/>
      <c r="E18" s="7"/>
      <c r="F18" s="7"/>
      <c r="G18" s="7"/>
      <c r="H18" s="17"/>
      <c r="I18" s="352">
        <v>100000</v>
      </c>
      <c r="J18" s="353"/>
      <c r="K18" s="353"/>
      <c r="L18" s="353"/>
      <c r="M18" s="353"/>
      <c r="N18" s="353"/>
      <c r="O18" s="353"/>
      <c r="P18" s="353"/>
      <c r="Q18" s="354" t="s">
        <v>91</v>
      </c>
      <c r="R18" s="355"/>
      <c r="S18" s="356"/>
      <c r="T18" s="357"/>
      <c r="U18" s="357"/>
      <c r="V18" s="357"/>
      <c r="W18" s="357"/>
      <c r="X18" s="357"/>
      <c r="Y18" s="357"/>
      <c r="Z18" s="25" t="s">
        <v>23</v>
      </c>
      <c r="AA18" s="358">
        <f>ROUNDDOWN(I18/12*S18,0)</f>
        <v>0</v>
      </c>
      <c r="AB18" s="353"/>
      <c r="AC18" s="353"/>
      <c r="AD18" s="353"/>
      <c r="AE18" s="353"/>
      <c r="AF18" s="353"/>
      <c r="AG18" s="353"/>
      <c r="AH18" s="353"/>
      <c r="AI18" s="353"/>
      <c r="AJ18" s="353"/>
      <c r="AK18" s="354" t="s">
        <v>91</v>
      </c>
      <c r="AL18" s="359"/>
      <c r="AM18" s="3"/>
      <c r="AN18" s="3"/>
      <c r="AO18" s="3"/>
      <c r="AP18" s="3"/>
    </row>
    <row r="19" spans="1:42" ht="22.5" customHeight="1">
      <c r="A19" s="4"/>
      <c r="B19" s="4"/>
      <c r="C19" s="4"/>
      <c r="D19" s="4"/>
      <c r="E19" s="4"/>
      <c r="F19" s="4"/>
      <c r="G19" s="15"/>
      <c r="H19" s="4"/>
      <c r="I19" s="4"/>
      <c r="J19" s="4"/>
      <c r="K19" s="18"/>
      <c r="L19" s="19"/>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22.5" customHeight="1">
      <c r="A20" s="4"/>
      <c r="B20" s="4"/>
      <c r="C20" s="4"/>
      <c r="D20" s="4"/>
      <c r="E20" s="4"/>
      <c r="F20" s="4"/>
      <c r="G20" s="4"/>
      <c r="H20" s="4"/>
      <c r="I20" s="4"/>
      <c r="J20" s="4"/>
      <c r="K20" s="18"/>
      <c r="L20" s="19"/>
      <c r="M20" s="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row>
  </sheetData>
  <mergeCells count="32">
    <mergeCell ref="I17:R17"/>
    <mergeCell ref="S17:Z17"/>
    <mergeCell ref="AA17:AL17"/>
    <mergeCell ref="I18:P18"/>
    <mergeCell ref="Q18:R18"/>
    <mergeCell ref="S18:Y18"/>
    <mergeCell ref="AA18:AJ18"/>
    <mergeCell ref="AK18:AL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P5"/>
  </mergeCells>
  <phoneticPr fontId="3" type="Hiragana"/>
  <conditionalFormatting sqref="A10:A15">
    <cfRule type="containsBlanks" dxfId="111" priority="29">
      <formula>LEN(TRIM(A10))=0</formula>
    </cfRule>
  </conditionalFormatting>
  <conditionalFormatting sqref="N5">
    <cfRule type="containsBlanks" dxfId="110" priority="8">
      <formula>LEN(TRIM(N5))=0</formula>
    </cfRule>
  </conditionalFormatting>
  <conditionalFormatting sqref="N3:R3">
    <cfRule type="containsBlanks" dxfId="109" priority="7">
      <formula>LEN(TRIM(N3))=0</formula>
    </cfRule>
  </conditionalFormatting>
  <conditionalFormatting sqref="N4:AE4">
    <cfRule type="containsBlanks" dxfId="108" priority="33">
      <formula>LEN(TRIM(N4))=0</formula>
    </cfRule>
  </conditionalFormatting>
  <conditionalFormatting sqref="N7:AP7">
    <cfRule type="containsBlanks" dxfId="107" priority="34">
      <formula>LEN(TRIM(N7))=0</formula>
    </cfRule>
  </conditionalFormatting>
  <conditionalFormatting sqref="S18">
    <cfRule type="containsBlanks" dxfId="106" priority="1">
      <formula>LEN(TRIM(S18))=0</formula>
    </cfRule>
  </conditionalFormatting>
  <conditionalFormatting sqref="S6:T6 V6:X6">
    <cfRule type="containsBlanks" dxfId="105" priority="30">
      <formula>LEN(TRIM(S6))=0</formula>
    </cfRule>
  </conditionalFormatting>
  <conditionalFormatting sqref="AK4">
    <cfRule type="containsBlanks" dxfId="104" priority="2">
      <formula>LEN(TRIM(AK4))=0</formula>
    </cfRule>
  </conditionalFormatting>
  <dataValidations count="6">
    <dataValidation imeMode="disabled" allowBlank="1" showInputMessage="1" showErrorMessage="1" sqref="S6:T6 V6:Y6" xr:uid="{00000000-0002-0000-0500-000000000000}"/>
    <dataValidation type="list" imeMode="disabled" allowBlank="1" showInputMessage="1" showErrorMessage="1" sqref="A10:A15" xr:uid="{00000000-0002-0000-0500-000001000000}">
      <formula1>"○"</formula1>
    </dataValidation>
    <dataValidation type="list" allowBlank="1" showInputMessage="1" showErrorMessage="1" sqref="N5" xr:uid="{00000000-0002-0000-0500-000002000000}">
      <formula1>"訪問介護,訪問入浴介護,定期巡回・随時対応型訪問介護看護,夜間対応型訪問介護,訪問看護,訪問リハビリテーション,居宅療養管理指導,福祉用具貸与,福祉用具販売,居宅介護支援"</formula1>
    </dataValidation>
    <dataValidation type="textLength" allowBlank="1" showErrorMessage="1" error="10桁で入力してください。" sqref="N3:R3" xr:uid="{00000000-0002-0000-0500-000003000000}">
      <formula1>9</formula1>
      <formula2>10</formula2>
    </dataValidation>
    <dataValidation type="date" allowBlank="1" showInputMessage="1" showErrorMessage="1" sqref="AK4:AP4" xr:uid="{00000000-0002-0000-0500-000004000000}">
      <formula1>92</formula1>
      <formula2>45747</formula2>
    </dataValidation>
    <dataValidation type="list" allowBlank="1" showInputMessage="1" showErrorMessage="1" sqref="S18" xr:uid="{00000000-0002-0000-0500-000005000000}">
      <formula1>"12,11,10,9,8,7,6,5,4,3,2,1"</formula1>
    </dataValidation>
  </dataValidations>
  <pageMargins left="0.59055118110236215" right="0.59055118110236215"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20"/>
  <sheetViews>
    <sheetView view="pageBreakPreview" zoomScaleNormal="100" zoomScaleSheetLayoutView="100" workbookViewId="0">
      <selection activeCell="AQ12" sqref="AQ12"/>
    </sheetView>
  </sheetViews>
  <sheetFormatPr defaultRowHeight="13.5"/>
  <cols>
    <col min="1" max="42" width="2.125" customWidth="1"/>
    <col min="47" max="47" width="48.625" bestFit="1" customWidth="1"/>
  </cols>
  <sheetData>
    <row r="1" spans="1:42">
      <c r="A1" s="2" t="s">
        <v>109</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66" t="s">
        <v>117</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05" t="s">
        <v>4</v>
      </c>
      <c r="B3" s="306"/>
      <c r="C3" s="307"/>
      <c r="D3" s="8" t="s">
        <v>12</v>
      </c>
      <c r="E3" s="11"/>
      <c r="F3" s="11"/>
      <c r="G3" s="13"/>
      <c r="H3" s="13"/>
      <c r="I3" s="13"/>
      <c r="J3" s="13"/>
      <c r="K3" s="13"/>
      <c r="L3" s="13"/>
      <c r="M3" s="20"/>
      <c r="N3" s="320"/>
      <c r="O3" s="321"/>
      <c r="P3" s="321"/>
      <c r="Q3" s="321"/>
      <c r="R3" s="322"/>
      <c r="S3" s="23"/>
      <c r="T3" s="23"/>
      <c r="U3" s="23"/>
      <c r="V3" s="23"/>
      <c r="W3" s="23"/>
      <c r="X3" s="23"/>
      <c r="Y3" s="23"/>
      <c r="Z3" s="23"/>
      <c r="AA3" s="23"/>
      <c r="AB3" s="23"/>
      <c r="AC3" s="23"/>
      <c r="AD3" s="23"/>
      <c r="AE3" s="23"/>
      <c r="AF3" s="23"/>
      <c r="AG3" s="23"/>
      <c r="AH3" s="23"/>
      <c r="AI3" s="23"/>
      <c r="AJ3" s="26"/>
      <c r="AK3" s="26"/>
      <c r="AL3" s="26"/>
      <c r="AM3" s="26"/>
      <c r="AN3" s="26"/>
      <c r="AO3" s="26"/>
      <c r="AP3" s="27"/>
    </row>
    <row r="4" spans="1:42" ht="42" customHeight="1">
      <c r="A4" s="308"/>
      <c r="B4" s="309"/>
      <c r="C4" s="310"/>
      <c r="D4" s="9" t="s">
        <v>33</v>
      </c>
      <c r="E4" s="5"/>
      <c r="F4" s="5"/>
      <c r="G4" s="14"/>
      <c r="H4" s="14"/>
      <c r="I4" s="14"/>
      <c r="J4" s="14"/>
      <c r="K4" s="14"/>
      <c r="L4" s="14"/>
      <c r="M4" s="21"/>
      <c r="N4" s="323"/>
      <c r="O4" s="324"/>
      <c r="P4" s="324"/>
      <c r="Q4" s="324"/>
      <c r="R4" s="324"/>
      <c r="S4" s="324"/>
      <c r="T4" s="324"/>
      <c r="U4" s="324"/>
      <c r="V4" s="324"/>
      <c r="W4" s="324"/>
      <c r="X4" s="324"/>
      <c r="Y4" s="324"/>
      <c r="Z4" s="324"/>
      <c r="AA4" s="324"/>
      <c r="AB4" s="324"/>
      <c r="AC4" s="324"/>
      <c r="AD4" s="324"/>
      <c r="AE4" s="324"/>
      <c r="AF4" s="325" t="s">
        <v>51</v>
      </c>
      <c r="AG4" s="326"/>
      <c r="AH4" s="326"/>
      <c r="AI4" s="326"/>
      <c r="AJ4" s="326"/>
      <c r="AK4" s="327"/>
      <c r="AL4" s="327"/>
      <c r="AM4" s="327"/>
      <c r="AN4" s="327"/>
      <c r="AO4" s="327"/>
      <c r="AP4" s="328"/>
    </row>
    <row r="5" spans="1:42" ht="42" customHeight="1">
      <c r="A5" s="308"/>
      <c r="B5" s="309"/>
      <c r="C5" s="310"/>
      <c r="D5" s="10" t="s">
        <v>1</v>
      </c>
      <c r="E5" s="3"/>
      <c r="F5" s="3"/>
      <c r="G5" s="4"/>
      <c r="H5" s="4"/>
      <c r="I5" s="4"/>
      <c r="J5" s="4"/>
      <c r="K5" s="4"/>
      <c r="L5" s="4"/>
      <c r="M5" s="22"/>
      <c r="N5" s="329"/>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1"/>
    </row>
    <row r="6" spans="1:42" ht="42" customHeight="1">
      <c r="A6" s="308"/>
      <c r="B6" s="309"/>
      <c r="C6" s="310"/>
      <c r="D6" s="314" t="s">
        <v>41</v>
      </c>
      <c r="E6" s="315"/>
      <c r="F6" s="315"/>
      <c r="G6" s="315"/>
      <c r="H6" s="315"/>
      <c r="I6" s="315"/>
      <c r="J6" s="315"/>
      <c r="K6" s="315"/>
      <c r="L6" s="315"/>
      <c r="M6" s="316"/>
      <c r="N6" s="12" t="s">
        <v>7</v>
      </c>
      <c r="O6" s="12"/>
      <c r="P6" s="12"/>
      <c r="Q6" s="12"/>
      <c r="R6" s="12"/>
      <c r="S6" s="295"/>
      <c r="T6" s="295"/>
      <c r="U6" s="12" t="s">
        <v>8</v>
      </c>
      <c r="V6" s="295"/>
      <c r="W6" s="295"/>
      <c r="X6" s="295"/>
      <c r="Y6" s="24"/>
      <c r="Z6" s="12" t="s">
        <v>16</v>
      </c>
      <c r="AA6" s="12"/>
      <c r="AB6" s="12"/>
      <c r="AC6" s="12"/>
      <c r="AD6" s="12"/>
      <c r="AE6" s="12"/>
      <c r="AF6" s="296"/>
      <c r="AG6" s="296"/>
      <c r="AH6" s="296"/>
      <c r="AI6" s="296"/>
      <c r="AJ6" s="296"/>
      <c r="AK6" s="296"/>
      <c r="AL6" s="296"/>
      <c r="AM6" s="296"/>
      <c r="AN6" s="296"/>
      <c r="AO6" s="296"/>
      <c r="AP6" s="297"/>
    </row>
    <row r="7" spans="1:42" ht="42" customHeight="1">
      <c r="A7" s="311"/>
      <c r="B7" s="312"/>
      <c r="C7" s="313"/>
      <c r="D7" s="317"/>
      <c r="E7" s="318"/>
      <c r="F7" s="318"/>
      <c r="G7" s="318"/>
      <c r="H7" s="318"/>
      <c r="I7" s="318"/>
      <c r="J7" s="318"/>
      <c r="K7" s="318"/>
      <c r="L7" s="318"/>
      <c r="M7" s="319"/>
      <c r="N7" s="298"/>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300"/>
    </row>
    <row r="8" spans="1:42">
      <c r="A8" s="4"/>
      <c r="B8" s="4"/>
      <c r="C8" s="4"/>
      <c r="D8" s="4"/>
      <c r="E8" s="4"/>
      <c r="F8" s="4"/>
      <c r="G8" s="4"/>
      <c r="H8" s="4"/>
      <c r="I8" s="4"/>
      <c r="J8" s="4"/>
      <c r="K8" s="18"/>
      <c r="L8" s="19"/>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01" t="s">
        <v>30</v>
      </c>
      <c r="B9" s="302"/>
      <c r="C9" s="302"/>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4"/>
    </row>
    <row r="10" spans="1:42" ht="29.25" customHeight="1">
      <c r="A10" s="332"/>
      <c r="B10" s="333"/>
      <c r="C10" s="334"/>
      <c r="D10" s="335" t="s">
        <v>88</v>
      </c>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6"/>
    </row>
    <row r="11" spans="1:42" ht="29.25" customHeight="1">
      <c r="A11" s="332"/>
      <c r="B11" s="333"/>
      <c r="C11" s="334"/>
      <c r="D11" s="337" t="s">
        <v>47</v>
      </c>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8"/>
    </row>
    <row r="12" spans="1:42" ht="29.25" customHeight="1">
      <c r="A12" s="332"/>
      <c r="B12" s="333"/>
      <c r="C12" s="334"/>
      <c r="D12" s="339" t="s">
        <v>46</v>
      </c>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40"/>
    </row>
    <row r="13" spans="1:42" ht="29.25" customHeight="1">
      <c r="A13" s="332"/>
      <c r="B13" s="333"/>
      <c r="C13" s="334"/>
      <c r="D13" s="339" t="s">
        <v>31</v>
      </c>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40"/>
    </row>
    <row r="14" spans="1:42" ht="29.25" customHeight="1">
      <c r="A14" s="332"/>
      <c r="B14" s="333"/>
      <c r="C14" s="334"/>
      <c r="D14" s="339" t="s">
        <v>59</v>
      </c>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40"/>
    </row>
    <row r="15" spans="1:42" ht="29.25" customHeight="1">
      <c r="A15" s="332"/>
      <c r="B15" s="333"/>
      <c r="C15" s="334"/>
      <c r="D15" s="341" t="s">
        <v>106</v>
      </c>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3"/>
    </row>
    <row r="16" spans="1:42">
      <c r="A16" s="4"/>
      <c r="B16" s="4"/>
      <c r="C16" s="4"/>
      <c r="D16" s="4"/>
      <c r="E16" s="4"/>
      <c r="F16" s="4"/>
      <c r="G16" s="4"/>
      <c r="H16" s="4"/>
      <c r="I16" s="4"/>
      <c r="J16" s="4"/>
      <c r="K16" s="18"/>
      <c r="L16" s="19"/>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
      <c r="B17" s="3"/>
      <c r="C17" s="3"/>
      <c r="D17" s="3"/>
      <c r="E17" s="3"/>
      <c r="F17" s="3"/>
      <c r="G17" s="3"/>
      <c r="H17" s="16"/>
      <c r="I17" s="344" t="s">
        <v>6</v>
      </c>
      <c r="J17" s="345"/>
      <c r="K17" s="345"/>
      <c r="L17" s="345"/>
      <c r="M17" s="345"/>
      <c r="N17" s="345"/>
      <c r="O17" s="345"/>
      <c r="P17" s="345"/>
      <c r="Q17" s="345"/>
      <c r="R17" s="346"/>
      <c r="S17" s="347" t="s">
        <v>53</v>
      </c>
      <c r="T17" s="348"/>
      <c r="U17" s="348"/>
      <c r="V17" s="348"/>
      <c r="W17" s="348"/>
      <c r="X17" s="348"/>
      <c r="Y17" s="348"/>
      <c r="Z17" s="349"/>
      <c r="AA17" s="350" t="s">
        <v>54</v>
      </c>
      <c r="AB17" s="345"/>
      <c r="AC17" s="345"/>
      <c r="AD17" s="345"/>
      <c r="AE17" s="345"/>
      <c r="AF17" s="345"/>
      <c r="AG17" s="345"/>
      <c r="AH17" s="345"/>
      <c r="AI17" s="345"/>
      <c r="AJ17" s="345"/>
      <c r="AK17" s="345"/>
      <c r="AL17" s="351"/>
      <c r="AM17" s="3"/>
      <c r="AN17" s="3"/>
      <c r="AO17" s="3"/>
      <c r="AP17" s="3"/>
    </row>
    <row r="18" spans="1:42" ht="41.25" customHeight="1">
      <c r="A18" s="6"/>
      <c r="B18" s="7"/>
      <c r="C18" s="7"/>
      <c r="D18" s="7"/>
      <c r="E18" s="7"/>
      <c r="F18" s="7"/>
      <c r="G18" s="7"/>
      <c r="H18" s="17"/>
      <c r="I18" s="352">
        <v>100000</v>
      </c>
      <c r="J18" s="353"/>
      <c r="K18" s="353"/>
      <c r="L18" s="353"/>
      <c r="M18" s="353"/>
      <c r="N18" s="353"/>
      <c r="O18" s="353"/>
      <c r="P18" s="353"/>
      <c r="Q18" s="354" t="s">
        <v>91</v>
      </c>
      <c r="R18" s="355"/>
      <c r="S18" s="356"/>
      <c r="T18" s="357"/>
      <c r="U18" s="357"/>
      <c r="V18" s="357"/>
      <c r="W18" s="357"/>
      <c r="X18" s="357"/>
      <c r="Y18" s="357"/>
      <c r="Z18" s="25" t="s">
        <v>23</v>
      </c>
      <c r="AA18" s="358">
        <f>ROUNDDOWN(I18/12*S18,0)</f>
        <v>0</v>
      </c>
      <c r="AB18" s="353"/>
      <c r="AC18" s="353"/>
      <c r="AD18" s="353"/>
      <c r="AE18" s="353"/>
      <c r="AF18" s="353"/>
      <c r="AG18" s="353"/>
      <c r="AH18" s="353"/>
      <c r="AI18" s="353"/>
      <c r="AJ18" s="353"/>
      <c r="AK18" s="354" t="s">
        <v>91</v>
      </c>
      <c r="AL18" s="359"/>
      <c r="AM18" s="3"/>
      <c r="AN18" s="3"/>
      <c r="AO18" s="3"/>
      <c r="AP18" s="3"/>
    </row>
    <row r="19" spans="1:42" ht="22.5" customHeight="1">
      <c r="A19" s="4"/>
      <c r="B19" s="4"/>
      <c r="C19" s="4"/>
      <c r="D19" s="4"/>
      <c r="E19" s="4"/>
      <c r="F19" s="4"/>
      <c r="G19" s="15"/>
      <c r="H19" s="4"/>
      <c r="I19" s="4"/>
      <c r="J19" s="4"/>
      <c r="K19" s="18"/>
      <c r="L19" s="19"/>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22.5" customHeight="1">
      <c r="A20" s="4"/>
      <c r="B20" s="4"/>
      <c r="C20" s="4"/>
      <c r="D20" s="4"/>
      <c r="E20" s="4"/>
      <c r="F20" s="4"/>
      <c r="G20" s="4"/>
      <c r="H20" s="4"/>
      <c r="I20" s="4"/>
      <c r="J20" s="4"/>
      <c r="K20" s="18"/>
      <c r="L20" s="19"/>
      <c r="M20" s="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row>
  </sheetData>
  <mergeCells count="32">
    <mergeCell ref="I17:R17"/>
    <mergeCell ref="S17:Z17"/>
    <mergeCell ref="AA17:AL17"/>
    <mergeCell ref="I18:P18"/>
    <mergeCell ref="Q18:R18"/>
    <mergeCell ref="S18:Y18"/>
    <mergeCell ref="AA18:AJ18"/>
    <mergeCell ref="AK18:AL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P5"/>
  </mergeCells>
  <phoneticPr fontId="3" type="Hiragana"/>
  <conditionalFormatting sqref="A10:A15">
    <cfRule type="containsBlanks" dxfId="103" priority="30">
      <formula>LEN(TRIM(A10))=0</formula>
    </cfRule>
  </conditionalFormatting>
  <conditionalFormatting sqref="N5">
    <cfRule type="containsBlanks" dxfId="102" priority="8">
      <formula>LEN(TRIM(N5))=0</formula>
    </cfRule>
  </conditionalFormatting>
  <conditionalFormatting sqref="N3:R3">
    <cfRule type="containsBlanks" dxfId="101" priority="7">
      <formula>LEN(TRIM(N3))=0</formula>
    </cfRule>
  </conditionalFormatting>
  <conditionalFormatting sqref="N4:AE4">
    <cfRule type="containsBlanks" dxfId="100" priority="34">
      <formula>LEN(TRIM(N4))=0</formula>
    </cfRule>
  </conditionalFormatting>
  <conditionalFormatting sqref="N7:AP7">
    <cfRule type="containsBlanks" dxfId="99" priority="35">
      <formula>LEN(TRIM(N7))=0</formula>
    </cfRule>
  </conditionalFormatting>
  <conditionalFormatting sqref="S18">
    <cfRule type="containsBlanks" dxfId="98" priority="1">
      <formula>LEN(TRIM(S18))=0</formula>
    </cfRule>
  </conditionalFormatting>
  <conditionalFormatting sqref="S6:T6 V6:X6">
    <cfRule type="containsBlanks" dxfId="97" priority="31">
      <formula>LEN(TRIM(S6))=0</formula>
    </cfRule>
  </conditionalFormatting>
  <conditionalFormatting sqref="AK4">
    <cfRule type="containsBlanks" dxfId="96" priority="2">
      <formula>LEN(TRIM(AK4))=0</formula>
    </cfRule>
  </conditionalFormatting>
  <dataValidations count="6">
    <dataValidation imeMode="disabled" allowBlank="1" showInputMessage="1" showErrorMessage="1" sqref="S6:T6 V6:Y6" xr:uid="{00000000-0002-0000-0600-000000000000}"/>
    <dataValidation type="list" imeMode="disabled" allowBlank="1" showInputMessage="1" showErrorMessage="1" sqref="A10:A15" xr:uid="{00000000-0002-0000-0600-000001000000}">
      <formula1>"○"</formula1>
    </dataValidation>
    <dataValidation type="list" allowBlank="1" showInputMessage="1" showErrorMessage="1" sqref="N5" xr:uid="{00000000-0002-0000-0600-000002000000}">
      <formula1>"訪問介護,訪問入浴介護,定期巡回・随時対応型訪問介護看護,夜間対応型訪問介護,訪問看護,訪問リハビリテーション,居宅療養管理指導,福祉用具貸与,福祉用具販売,居宅介護支援"</formula1>
    </dataValidation>
    <dataValidation type="textLength" allowBlank="1" showErrorMessage="1" error="10桁で入力してください。" sqref="N3:R3" xr:uid="{00000000-0002-0000-0600-000003000000}">
      <formula1>9</formula1>
      <formula2>10</formula2>
    </dataValidation>
    <dataValidation type="date" allowBlank="1" showInputMessage="1" showErrorMessage="1" sqref="AK4:AP4" xr:uid="{00000000-0002-0000-0600-000004000000}">
      <formula1>92</formula1>
      <formula2>45747</formula2>
    </dataValidation>
    <dataValidation type="list" allowBlank="1" showInputMessage="1" showErrorMessage="1" sqref="S18" xr:uid="{00000000-0002-0000-0600-000005000000}">
      <formula1>"12,11,10,9,8,7,6,5,4,3,2,1"</formula1>
    </dataValidation>
  </dataValidations>
  <pageMargins left="0.59055118110236215" right="0.59055118110236215"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20"/>
  <sheetViews>
    <sheetView view="pageBreakPreview" zoomScaleNormal="100" zoomScaleSheetLayoutView="100" workbookViewId="0">
      <selection activeCell="A9" sqref="A9:AP9"/>
    </sheetView>
  </sheetViews>
  <sheetFormatPr defaultRowHeight="13.5"/>
  <cols>
    <col min="1" max="42" width="2.125" customWidth="1"/>
    <col min="47" max="47" width="48.625" bestFit="1" customWidth="1"/>
  </cols>
  <sheetData>
    <row r="1" spans="1:42">
      <c r="A1" s="2" t="s">
        <v>109</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66" t="s">
        <v>117</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05" t="s">
        <v>4</v>
      </c>
      <c r="B3" s="306"/>
      <c r="C3" s="307"/>
      <c r="D3" s="8" t="s">
        <v>12</v>
      </c>
      <c r="E3" s="11"/>
      <c r="F3" s="11"/>
      <c r="G3" s="13"/>
      <c r="H3" s="13"/>
      <c r="I3" s="13"/>
      <c r="J3" s="13"/>
      <c r="K3" s="13"/>
      <c r="L3" s="13"/>
      <c r="M3" s="20"/>
      <c r="N3" s="320"/>
      <c r="O3" s="321"/>
      <c r="P3" s="321"/>
      <c r="Q3" s="321"/>
      <c r="R3" s="322"/>
      <c r="S3" s="23"/>
      <c r="T3" s="23"/>
      <c r="U3" s="23"/>
      <c r="V3" s="23"/>
      <c r="W3" s="23"/>
      <c r="X3" s="23"/>
      <c r="Y3" s="23"/>
      <c r="Z3" s="23"/>
      <c r="AA3" s="23"/>
      <c r="AB3" s="23"/>
      <c r="AC3" s="23"/>
      <c r="AD3" s="23"/>
      <c r="AE3" s="23"/>
      <c r="AF3" s="23"/>
      <c r="AG3" s="23"/>
      <c r="AH3" s="23"/>
      <c r="AI3" s="23"/>
      <c r="AJ3" s="26"/>
      <c r="AK3" s="26"/>
      <c r="AL3" s="26"/>
      <c r="AM3" s="26"/>
      <c r="AN3" s="26"/>
      <c r="AO3" s="26"/>
      <c r="AP3" s="27"/>
    </row>
    <row r="4" spans="1:42" ht="42" customHeight="1">
      <c r="A4" s="308"/>
      <c r="B4" s="309"/>
      <c r="C4" s="310"/>
      <c r="D4" s="9" t="s">
        <v>33</v>
      </c>
      <c r="E4" s="5"/>
      <c r="F4" s="5"/>
      <c r="G4" s="14"/>
      <c r="H4" s="14"/>
      <c r="I4" s="14"/>
      <c r="J4" s="14"/>
      <c r="K4" s="14"/>
      <c r="L4" s="14"/>
      <c r="M4" s="21"/>
      <c r="N4" s="323"/>
      <c r="O4" s="324"/>
      <c r="P4" s="324"/>
      <c r="Q4" s="324"/>
      <c r="R4" s="324"/>
      <c r="S4" s="324"/>
      <c r="T4" s="324"/>
      <c r="U4" s="324"/>
      <c r="V4" s="324"/>
      <c r="W4" s="324"/>
      <c r="X4" s="324"/>
      <c r="Y4" s="324"/>
      <c r="Z4" s="324"/>
      <c r="AA4" s="324"/>
      <c r="AB4" s="324"/>
      <c r="AC4" s="324"/>
      <c r="AD4" s="324"/>
      <c r="AE4" s="324"/>
      <c r="AF4" s="325" t="s">
        <v>51</v>
      </c>
      <c r="AG4" s="326"/>
      <c r="AH4" s="326"/>
      <c r="AI4" s="326"/>
      <c r="AJ4" s="326"/>
      <c r="AK4" s="327"/>
      <c r="AL4" s="327"/>
      <c r="AM4" s="327"/>
      <c r="AN4" s="327"/>
      <c r="AO4" s="327"/>
      <c r="AP4" s="328"/>
    </row>
    <row r="5" spans="1:42" ht="42" customHeight="1">
      <c r="A5" s="308"/>
      <c r="B5" s="309"/>
      <c r="C5" s="310"/>
      <c r="D5" s="10" t="s">
        <v>1</v>
      </c>
      <c r="E5" s="3"/>
      <c r="F5" s="3"/>
      <c r="G5" s="4"/>
      <c r="H5" s="4"/>
      <c r="I5" s="4"/>
      <c r="J5" s="4"/>
      <c r="K5" s="4"/>
      <c r="L5" s="4"/>
      <c r="M5" s="22"/>
      <c r="N5" s="329"/>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1"/>
    </row>
    <row r="6" spans="1:42" ht="42" customHeight="1">
      <c r="A6" s="308"/>
      <c r="B6" s="309"/>
      <c r="C6" s="310"/>
      <c r="D6" s="314" t="s">
        <v>41</v>
      </c>
      <c r="E6" s="315"/>
      <c r="F6" s="315"/>
      <c r="G6" s="315"/>
      <c r="H6" s="315"/>
      <c r="I6" s="315"/>
      <c r="J6" s="315"/>
      <c r="K6" s="315"/>
      <c r="L6" s="315"/>
      <c r="M6" s="316"/>
      <c r="N6" s="12" t="s">
        <v>7</v>
      </c>
      <c r="O6" s="12"/>
      <c r="P6" s="12"/>
      <c r="Q6" s="12"/>
      <c r="R6" s="12"/>
      <c r="S6" s="295"/>
      <c r="T6" s="295"/>
      <c r="U6" s="12" t="s">
        <v>8</v>
      </c>
      <c r="V6" s="295"/>
      <c r="W6" s="295"/>
      <c r="X6" s="295"/>
      <c r="Y6" s="24"/>
      <c r="Z6" s="12" t="s">
        <v>16</v>
      </c>
      <c r="AA6" s="12"/>
      <c r="AB6" s="12"/>
      <c r="AC6" s="12"/>
      <c r="AD6" s="12"/>
      <c r="AE6" s="12"/>
      <c r="AF6" s="296"/>
      <c r="AG6" s="296"/>
      <c r="AH6" s="296"/>
      <c r="AI6" s="296"/>
      <c r="AJ6" s="296"/>
      <c r="AK6" s="296"/>
      <c r="AL6" s="296"/>
      <c r="AM6" s="296"/>
      <c r="AN6" s="296"/>
      <c r="AO6" s="296"/>
      <c r="AP6" s="297"/>
    </row>
    <row r="7" spans="1:42" ht="42" customHeight="1">
      <c r="A7" s="311"/>
      <c r="B7" s="312"/>
      <c r="C7" s="313"/>
      <c r="D7" s="317"/>
      <c r="E7" s="318"/>
      <c r="F7" s="318"/>
      <c r="G7" s="318"/>
      <c r="H7" s="318"/>
      <c r="I7" s="318"/>
      <c r="J7" s="318"/>
      <c r="K7" s="318"/>
      <c r="L7" s="318"/>
      <c r="M7" s="319"/>
      <c r="N7" s="298"/>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300"/>
    </row>
    <row r="8" spans="1:42">
      <c r="A8" s="4"/>
      <c r="B8" s="4"/>
      <c r="C8" s="4"/>
      <c r="D8" s="4"/>
      <c r="E8" s="4"/>
      <c r="F8" s="4"/>
      <c r="G8" s="4"/>
      <c r="H8" s="4"/>
      <c r="I8" s="4"/>
      <c r="J8" s="4"/>
      <c r="K8" s="18"/>
      <c r="L8" s="19"/>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01" t="s">
        <v>30</v>
      </c>
      <c r="B9" s="302"/>
      <c r="C9" s="302"/>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4"/>
    </row>
    <row r="10" spans="1:42" ht="29.25" customHeight="1">
      <c r="A10" s="332"/>
      <c r="B10" s="333"/>
      <c r="C10" s="334"/>
      <c r="D10" s="335" t="s">
        <v>88</v>
      </c>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6"/>
    </row>
    <row r="11" spans="1:42" ht="29.25" customHeight="1">
      <c r="A11" s="332"/>
      <c r="B11" s="333"/>
      <c r="C11" s="334"/>
      <c r="D11" s="337" t="s">
        <v>47</v>
      </c>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8"/>
    </row>
    <row r="12" spans="1:42" ht="29.25" customHeight="1">
      <c r="A12" s="332"/>
      <c r="B12" s="333"/>
      <c r="C12" s="334"/>
      <c r="D12" s="339" t="s">
        <v>46</v>
      </c>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40"/>
    </row>
    <row r="13" spans="1:42" ht="29.25" customHeight="1">
      <c r="A13" s="332"/>
      <c r="B13" s="333"/>
      <c r="C13" s="334"/>
      <c r="D13" s="339" t="s">
        <v>31</v>
      </c>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40"/>
    </row>
    <row r="14" spans="1:42" ht="29.25" customHeight="1">
      <c r="A14" s="332"/>
      <c r="B14" s="333"/>
      <c r="C14" s="334"/>
      <c r="D14" s="339" t="s">
        <v>59</v>
      </c>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40"/>
    </row>
    <row r="15" spans="1:42" ht="29.25" customHeight="1">
      <c r="A15" s="332"/>
      <c r="B15" s="333"/>
      <c r="C15" s="334"/>
      <c r="D15" s="341" t="s">
        <v>106</v>
      </c>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3"/>
    </row>
    <row r="16" spans="1:42">
      <c r="A16" s="4"/>
      <c r="B16" s="4"/>
      <c r="C16" s="4"/>
      <c r="D16" s="4"/>
      <c r="E16" s="4"/>
      <c r="F16" s="4"/>
      <c r="G16" s="4"/>
      <c r="H16" s="4"/>
      <c r="I16" s="4"/>
      <c r="J16" s="4"/>
      <c r="K16" s="18"/>
      <c r="L16" s="19"/>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
      <c r="B17" s="3"/>
      <c r="C17" s="3"/>
      <c r="D17" s="3"/>
      <c r="E17" s="3"/>
      <c r="F17" s="3"/>
      <c r="G17" s="3"/>
      <c r="H17" s="16"/>
      <c r="I17" s="344" t="s">
        <v>6</v>
      </c>
      <c r="J17" s="345"/>
      <c r="K17" s="345"/>
      <c r="L17" s="345"/>
      <c r="M17" s="345"/>
      <c r="N17" s="345"/>
      <c r="O17" s="345"/>
      <c r="P17" s="345"/>
      <c r="Q17" s="345"/>
      <c r="R17" s="346"/>
      <c r="S17" s="347" t="s">
        <v>53</v>
      </c>
      <c r="T17" s="348"/>
      <c r="U17" s="348"/>
      <c r="V17" s="348"/>
      <c r="W17" s="348"/>
      <c r="X17" s="348"/>
      <c r="Y17" s="348"/>
      <c r="Z17" s="349"/>
      <c r="AA17" s="350" t="s">
        <v>54</v>
      </c>
      <c r="AB17" s="345"/>
      <c r="AC17" s="345"/>
      <c r="AD17" s="345"/>
      <c r="AE17" s="345"/>
      <c r="AF17" s="345"/>
      <c r="AG17" s="345"/>
      <c r="AH17" s="345"/>
      <c r="AI17" s="345"/>
      <c r="AJ17" s="345"/>
      <c r="AK17" s="345"/>
      <c r="AL17" s="351"/>
      <c r="AM17" s="3"/>
      <c r="AN17" s="3"/>
      <c r="AO17" s="3"/>
      <c r="AP17" s="3"/>
    </row>
    <row r="18" spans="1:42" ht="41.25" customHeight="1">
      <c r="A18" s="6"/>
      <c r="B18" s="7"/>
      <c r="C18" s="7"/>
      <c r="D18" s="7"/>
      <c r="E18" s="7"/>
      <c r="F18" s="7"/>
      <c r="G18" s="7"/>
      <c r="H18" s="17"/>
      <c r="I18" s="352">
        <v>100000</v>
      </c>
      <c r="J18" s="353"/>
      <c r="K18" s="353"/>
      <c r="L18" s="353"/>
      <c r="M18" s="353"/>
      <c r="N18" s="353"/>
      <c r="O18" s="353"/>
      <c r="P18" s="353"/>
      <c r="Q18" s="354" t="s">
        <v>91</v>
      </c>
      <c r="R18" s="355"/>
      <c r="S18" s="356"/>
      <c r="T18" s="357"/>
      <c r="U18" s="357"/>
      <c r="V18" s="357"/>
      <c r="W18" s="357"/>
      <c r="X18" s="357"/>
      <c r="Y18" s="357"/>
      <c r="Z18" s="25" t="s">
        <v>23</v>
      </c>
      <c r="AA18" s="358">
        <f>ROUNDDOWN(I18/12*S18,0)</f>
        <v>0</v>
      </c>
      <c r="AB18" s="353"/>
      <c r="AC18" s="353"/>
      <c r="AD18" s="353"/>
      <c r="AE18" s="353"/>
      <c r="AF18" s="353"/>
      <c r="AG18" s="353"/>
      <c r="AH18" s="353"/>
      <c r="AI18" s="353"/>
      <c r="AJ18" s="353"/>
      <c r="AK18" s="354" t="s">
        <v>91</v>
      </c>
      <c r="AL18" s="359"/>
      <c r="AM18" s="3"/>
      <c r="AN18" s="3"/>
      <c r="AO18" s="3"/>
      <c r="AP18" s="3"/>
    </row>
    <row r="19" spans="1:42" ht="22.5" customHeight="1">
      <c r="A19" s="4"/>
      <c r="B19" s="4"/>
      <c r="C19" s="4"/>
      <c r="D19" s="4"/>
      <c r="E19" s="4"/>
      <c r="F19" s="4"/>
      <c r="G19" s="15"/>
      <c r="H19" s="4"/>
      <c r="I19" s="4"/>
      <c r="J19" s="4"/>
      <c r="K19" s="18"/>
      <c r="L19" s="19"/>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22.5" customHeight="1">
      <c r="A20" s="4"/>
      <c r="B20" s="4"/>
      <c r="C20" s="4"/>
      <c r="D20" s="4"/>
      <c r="E20" s="4"/>
      <c r="F20" s="4"/>
      <c r="G20" s="4"/>
      <c r="H20" s="4"/>
      <c r="I20" s="4"/>
      <c r="J20" s="4"/>
      <c r="K20" s="18"/>
      <c r="L20" s="19"/>
      <c r="M20" s="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row>
  </sheetData>
  <mergeCells count="32">
    <mergeCell ref="I17:R17"/>
    <mergeCell ref="S17:Z17"/>
    <mergeCell ref="AA17:AL17"/>
    <mergeCell ref="I18:P18"/>
    <mergeCell ref="Q18:R18"/>
    <mergeCell ref="S18:Y18"/>
    <mergeCell ref="AA18:AJ18"/>
    <mergeCell ref="AK18:AL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P5"/>
  </mergeCells>
  <phoneticPr fontId="3" type="Hiragana"/>
  <conditionalFormatting sqref="A10:A15">
    <cfRule type="containsBlanks" dxfId="95" priority="30">
      <formula>LEN(TRIM(A10))=0</formula>
    </cfRule>
  </conditionalFormatting>
  <conditionalFormatting sqref="N5">
    <cfRule type="containsBlanks" dxfId="94" priority="8">
      <formula>LEN(TRIM(N5))=0</formula>
    </cfRule>
  </conditionalFormatting>
  <conditionalFormatting sqref="N3:R3">
    <cfRule type="containsBlanks" dxfId="93" priority="7">
      <formula>LEN(TRIM(N3))=0</formula>
    </cfRule>
  </conditionalFormatting>
  <conditionalFormatting sqref="N4:AE4">
    <cfRule type="containsBlanks" dxfId="92" priority="34">
      <formula>LEN(TRIM(N4))=0</formula>
    </cfRule>
  </conditionalFormatting>
  <conditionalFormatting sqref="N7:AP7">
    <cfRule type="containsBlanks" dxfId="91" priority="35">
      <formula>LEN(TRIM(N7))=0</formula>
    </cfRule>
  </conditionalFormatting>
  <conditionalFormatting sqref="S18">
    <cfRule type="containsBlanks" dxfId="90" priority="1">
      <formula>LEN(TRIM(S18))=0</formula>
    </cfRule>
  </conditionalFormatting>
  <conditionalFormatting sqref="S6:T6 V6:X6">
    <cfRule type="containsBlanks" dxfId="89" priority="31">
      <formula>LEN(TRIM(S6))=0</formula>
    </cfRule>
  </conditionalFormatting>
  <conditionalFormatting sqref="AK4">
    <cfRule type="containsBlanks" dxfId="88" priority="2">
      <formula>LEN(TRIM(AK4))=0</formula>
    </cfRule>
  </conditionalFormatting>
  <dataValidations count="6">
    <dataValidation imeMode="disabled" allowBlank="1" showInputMessage="1" showErrorMessage="1" sqref="S6:T6 V6:Y6" xr:uid="{00000000-0002-0000-0700-000000000000}"/>
    <dataValidation type="list" imeMode="disabled" allowBlank="1" showInputMessage="1" showErrorMessage="1" sqref="A10:A15" xr:uid="{00000000-0002-0000-0700-000001000000}">
      <formula1>"○"</formula1>
    </dataValidation>
    <dataValidation type="list" allowBlank="1" showInputMessage="1" showErrorMessage="1" sqref="N5" xr:uid="{00000000-0002-0000-0700-000002000000}">
      <formula1>"訪問介護,訪問入浴介護,定期巡回・随時対応型訪問介護看護,夜間対応型訪問介護,訪問看護,訪問リハビリテーション,居宅療養管理指導,福祉用具貸与,福祉用具販売,居宅介護支援"</formula1>
    </dataValidation>
    <dataValidation type="textLength" allowBlank="1" showErrorMessage="1" error="10桁で入力してください。" sqref="N3:R3" xr:uid="{00000000-0002-0000-0700-000003000000}">
      <formula1>9</formula1>
      <formula2>10</formula2>
    </dataValidation>
    <dataValidation type="date" allowBlank="1" showInputMessage="1" showErrorMessage="1" sqref="AK4:AP4" xr:uid="{00000000-0002-0000-0700-000004000000}">
      <formula1>92</formula1>
      <formula2>45747</formula2>
    </dataValidation>
    <dataValidation type="list" allowBlank="1" showInputMessage="1" showErrorMessage="1" sqref="S18" xr:uid="{00000000-0002-0000-0700-000005000000}">
      <formula1>"12,11,10,9,8,7,6,5,4,3,2,1"</formula1>
    </dataValidation>
  </dataValidations>
  <pageMargins left="0.59055118110236215" right="0.59055118110236215"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20"/>
  <sheetViews>
    <sheetView view="pageBreakPreview" topLeftCell="H1" zoomScaleNormal="100" zoomScaleSheetLayoutView="100" workbookViewId="0">
      <selection activeCell="AR12" sqref="AR12"/>
    </sheetView>
  </sheetViews>
  <sheetFormatPr defaultRowHeight="13.5"/>
  <cols>
    <col min="1" max="42" width="2.125" customWidth="1"/>
    <col min="47" max="47" width="48.625" bestFit="1" customWidth="1"/>
  </cols>
  <sheetData>
    <row r="1" spans="1:42">
      <c r="A1" s="2" t="s">
        <v>109</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66" t="s">
        <v>117</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05" t="s">
        <v>4</v>
      </c>
      <c r="B3" s="306"/>
      <c r="C3" s="307"/>
      <c r="D3" s="8" t="s">
        <v>12</v>
      </c>
      <c r="E3" s="11"/>
      <c r="F3" s="11"/>
      <c r="G3" s="13"/>
      <c r="H3" s="13"/>
      <c r="I3" s="13"/>
      <c r="J3" s="13"/>
      <c r="K3" s="13"/>
      <c r="L3" s="13"/>
      <c r="M3" s="20"/>
      <c r="N3" s="320"/>
      <c r="O3" s="321"/>
      <c r="P3" s="321"/>
      <c r="Q3" s="321"/>
      <c r="R3" s="322"/>
      <c r="S3" s="23"/>
      <c r="T3" s="23"/>
      <c r="U3" s="23"/>
      <c r="V3" s="23"/>
      <c r="W3" s="23"/>
      <c r="X3" s="23"/>
      <c r="Y3" s="23"/>
      <c r="Z3" s="23"/>
      <c r="AA3" s="23"/>
      <c r="AB3" s="23"/>
      <c r="AC3" s="23"/>
      <c r="AD3" s="23"/>
      <c r="AE3" s="23"/>
      <c r="AF3" s="23"/>
      <c r="AG3" s="23"/>
      <c r="AH3" s="23"/>
      <c r="AI3" s="23"/>
      <c r="AJ3" s="26"/>
      <c r="AK3" s="26"/>
      <c r="AL3" s="26"/>
      <c r="AM3" s="26"/>
      <c r="AN3" s="26"/>
      <c r="AO3" s="26"/>
      <c r="AP3" s="27"/>
    </row>
    <row r="4" spans="1:42" ht="42" customHeight="1">
      <c r="A4" s="308"/>
      <c r="B4" s="309"/>
      <c r="C4" s="310"/>
      <c r="D4" s="9" t="s">
        <v>33</v>
      </c>
      <c r="E4" s="5"/>
      <c r="F4" s="5"/>
      <c r="G4" s="14"/>
      <c r="H4" s="14"/>
      <c r="I4" s="14"/>
      <c r="J4" s="14"/>
      <c r="K4" s="14"/>
      <c r="L4" s="14"/>
      <c r="M4" s="21"/>
      <c r="N4" s="323"/>
      <c r="O4" s="324"/>
      <c r="P4" s="324"/>
      <c r="Q4" s="324"/>
      <c r="R4" s="324"/>
      <c r="S4" s="324"/>
      <c r="T4" s="324"/>
      <c r="U4" s="324"/>
      <c r="V4" s="324"/>
      <c r="W4" s="324"/>
      <c r="X4" s="324"/>
      <c r="Y4" s="324"/>
      <c r="Z4" s="324"/>
      <c r="AA4" s="324"/>
      <c r="AB4" s="324"/>
      <c r="AC4" s="324"/>
      <c r="AD4" s="324"/>
      <c r="AE4" s="324"/>
      <c r="AF4" s="325" t="s">
        <v>51</v>
      </c>
      <c r="AG4" s="326"/>
      <c r="AH4" s="326"/>
      <c r="AI4" s="326"/>
      <c r="AJ4" s="326"/>
      <c r="AK4" s="327"/>
      <c r="AL4" s="327"/>
      <c r="AM4" s="327"/>
      <c r="AN4" s="327"/>
      <c r="AO4" s="327"/>
      <c r="AP4" s="328"/>
    </row>
    <row r="5" spans="1:42" ht="42" customHeight="1">
      <c r="A5" s="308"/>
      <c r="B5" s="309"/>
      <c r="C5" s="310"/>
      <c r="D5" s="10" t="s">
        <v>1</v>
      </c>
      <c r="E5" s="3"/>
      <c r="F5" s="3"/>
      <c r="G5" s="4"/>
      <c r="H5" s="4"/>
      <c r="I5" s="4"/>
      <c r="J5" s="4"/>
      <c r="K5" s="4"/>
      <c r="L5" s="4"/>
      <c r="M5" s="22"/>
      <c r="N5" s="329"/>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1"/>
    </row>
    <row r="6" spans="1:42" ht="42" customHeight="1">
      <c r="A6" s="308"/>
      <c r="B6" s="309"/>
      <c r="C6" s="310"/>
      <c r="D6" s="314" t="s">
        <v>41</v>
      </c>
      <c r="E6" s="315"/>
      <c r="F6" s="315"/>
      <c r="G6" s="315"/>
      <c r="H6" s="315"/>
      <c r="I6" s="315"/>
      <c r="J6" s="315"/>
      <c r="K6" s="315"/>
      <c r="L6" s="315"/>
      <c r="M6" s="316"/>
      <c r="N6" s="12" t="s">
        <v>7</v>
      </c>
      <c r="O6" s="12"/>
      <c r="P6" s="12"/>
      <c r="Q6" s="12"/>
      <c r="R6" s="12"/>
      <c r="S6" s="295"/>
      <c r="T6" s="295"/>
      <c r="U6" s="12" t="s">
        <v>8</v>
      </c>
      <c r="V6" s="295"/>
      <c r="W6" s="295"/>
      <c r="X6" s="295"/>
      <c r="Y6" s="24"/>
      <c r="Z6" s="12" t="s">
        <v>16</v>
      </c>
      <c r="AA6" s="12"/>
      <c r="AB6" s="12"/>
      <c r="AC6" s="12"/>
      <c r="AD6" s="12"/>
      <c r="AE6" s="12"/>
      <c r="AF6" s="296"/>
      <c r="AG6" s="296"/>
      <c r="AH6" s="296"/>
      <c r="AI6" s="296"/>
      <c r="AJ6" s="296"/>
      <c r="AK6" s="296"/>
      <c r="AL6" s="296"/>
      <c r="AM6" s="296"/>
      <c r="AN6" s="296"/>
      <c r="AO6" s="296"/>
      <c r="AP6" s="297"/>
    </row>
    <row r="7" spans="1:42" ht="42" customHeight="1">
      <c r="A7" s="311"/>
      <c r="B7" s="312"/>
      <c r="C7" s="313"/>
      <c r="D7" s="317"/>
      <c r="E7" s="318"/>
      <c r="F7" s="318"/>
      <c r="G7" s="318"/>
      <c r="H7" s="318"/>
      <c r="I7" s="318"/>
      <c r="J7" s="318"/>
      <c r="K7" s="318"/>
      <c r="L7" s="318"/>
      <c r="M7" s="319"/>
      <c r="N7" s="298"/>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300"/>
    </row>
    <row r="8" spans="1:42">
      <c r="A8" s="4"/>
      <c r="B8" s="4"/>
      <c r="C8" s="4"/>
      <c r="D8" s="4"/>
      <c r="E8" s="4"/>
      <c r="F8" s="4"/>
      <c r="G8" s="4"/>
      <c r="H8" s="4"/>
      <c r="I8" s="4"/>
      <c r="J8" s="4"/>
      <c r="K8" s="18"/>
      <c r="L8" s="19"/>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01" t="s">
        <v>30</v>
      </c>
      <c r="B9" s="302"/>
      <c r="C9" s="302"/>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4"/>
    </row>
    <row r="10" spans="1:42" ht="29.25" customHeight="1">
      <c r="A10" s="332"/>
      <c r="B10" s="333"/>
      <c r="C10" s="334"/>
      <c r="D10" s="335" t="s">
        <v>88</v>
      </c>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6"/>
    </row>
    <row r="11" spans="1:42" ht="29.25" customHeight="1">
      <c r="A11" s="332"/>
      <c r="B11" s="333"/>
      <c r="C11" s="334"/>
      <c r="D11" s="337" t="s">
        <v>47</v>
      </c>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8"/>
    </row>
    <row r="12" spans="1:42" ht="29.25" customHeight="1">
      <c r="A12" s="332"/>
      <c r="B12" s="333"/>
      <c r="C12" s="334"/>
      <c r="D12" s="339" t="s">
        <v>46</v>
      </c>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40"/>
    </row>
    <row r="13" spans="1:42" ht="29.25" customHeight="1">
      <c r="A13" s="332"/>
      <c r="B13" s="333"/>
      <c r="C13" s="334"/>
      <c r="D13" s="339" t="s">
        <v>31</v>
      </c>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40"/>
    </row>
    <row r="14" spans="1:42" ht="29.25" customHeight="1">
      <c r="A14" s="332"/>
      <c r="B14" s="333"/>
      <c r="C14" s="334"/>
      <c r="D14" s="339" t="s">
        <v>59</v>
      </c>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40"/>
    </row>
    <row r="15" spans="1:42" ht="29.25" customHeight="1">
      <c r="A15" s="332"/>
      <c r="B15" s="333"/>
      <c r="C15" s="334"/>
      <c r="D15" s="341" t="s">
        <v>106</v>
      </c>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3"/>
    </row>
    <row r="16" spans="1:42">
      <c r="A16" s="4"/>
      <c r="B16" s="4"/>
      <c r="C16" s="4"/>
      <c r="D16" s="4"/>
      <c r="E16" s="4"/>
      <c r="F16" s="4"/>
      <c r="G16" s="4"/>
      <c r="H16" s="4"/>
      <c r="I16" s="4"/>
      <c r="J16" s="4"/>
      <c r="K16" s="18"/>
      <c r="L16" s="19"/>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
      <c r="B17" s="3"/>
      <c r="C17" s="3"/>
      <c r="D17" s="3"/>
      <c r="E17" s="3"/>
      <c r="F17" s="3"/>
      <c r="G17" s="3"/>
      <c r="H17" s="16"/>
      <c r="I17" s="344" t="s">
        <v>6</v>
      </c>
      <c r="J17" s="345"/>
      <c r="K17" s="345"/>
      <c r="L17" s="345"/>
      <c r="M17" s="345"/>
      <c r="N17" s="345"/>
      <c r="O17" s="345"/>
      <c r="P17" s="345"/>
      <c r="Q17" s="345"/>
      <c r="R17" s="346"/>
      <c r="S17" s="347" t="s">
        <v>53</v>
      </c>
      <c r="T17" s="348"/>
      <c r="U17" s="348"/>
      <c r="V17" s="348"/>
      <c r="W17" s="348"/>
      <c r="X17" s="348"/>
      <c r="Y17" s="348"/>
      <c r="Z17" s="349"/>
      <c r="AA17" s="350" t="s">
        <v>54</v>
      </c>
      <c r="AB17" s="345"/>
      <c r="AC17" s="345"/>
      <c r="AD17" s="345"/>
      <c r="AE17" s="345"/>
      <c r="AF17" s="345"/>
      <c r="AG17" s="345"/>
      <c r="AH17" s="345"/>
      <c r="AI17" s="345"/>
      <c r="AJ17" s="345"/>
      <c r="AK17" s="345"/>
      <c r="AL17" s="351"/>
      <c r="AM17" s="3"/>
      <c r="AN17" s="3"/>
      <c r="AO17" s="3"/>
      <c r="AP17" s="3"/>
    </row>
    <row r="18" spans="1:42" ht="41.25" customHeight="1">
      <c r="A18" s="6"/>
      <c r="B18" s="7"/>
      <c r="C18" s="7"/>
      <c r="D18" s="7"/>
      <c r="E18" s="7"/>
      <c r="F18" s="7"/>
      <c r="G18" s="7"/>
      <c r="H18" s="17"/>
      <c r="I18" s="352">
        <v>100000</v>
      </c>
      <c r="J18" s="353"/>
      <c r="K18" s="353"/>
      <c r="L18" s="353"/>
      <c r="M18" s="353"/>
      <c r="N18" s="353"/>
      <c r="O18" s="353"/>
      <c r="P18" s="353"/>
      <c r="Q18" s="354" t="s">
        <v>91</v>
      </c>
      <c r="R18" s="355"/>
      <c r="S18" s="356"/>
      <c r="T18" s="357"/>
      <c r="U18" s="357"/>
      <c r="V18" s="357"/>
      <c r="W18" s="357"/>
      <c r="X18" s="357"/>
      <c r="Y18" s="357"/>
      <c r="Z18" s="25" t="s">
        <v>23</v>
      </c>
      <c r="AA18" s="358">
        <f>ROUNDDOWN(I18/12*S18,0)</f>
        <v>0</v>
      </c>
      <c r="AB18" s="353"/>
      <c r="AC18" s="353"/>
      <c r="AD18" s="353"/>
      <c r="AE18" s="353"/>
      <c r="AF18" s="353"/>
      <c r="AG18" s="353"/>
      <c r="AH18" s="353"/>
      <c r="AI18" s="353"/>
      <c r="AJ18" s="353"/>
      <c r="AK18" s="354" t="s">
        <v>91</v>
      </c>
      <c r="AL18" s="359"/>
      <c r="AM18" s="3"/>
      <c r="AN18" s="3"/>
      <c r="AO18" s="3"/>
      <c r="AP18" s="3"/>
    </row>
    <row r="19" spans="1:42" ht="22.5" customHeight="1">
      <c r="A19" s="4"/>
      <c r="B19" s="4"/>
      <c r="C19" s="4"/>
      <c r="D19" s="4"/>
      <c r="E19" s="4"/>
      <c r="F19" s="4"/>
      <c r="G19" s="15"/>
      <c r="H19" s="4"/>
      <c r="I19" s="4"/>
      <c r="J19" s="4"/>
      <c r="K19" s="18"/>
      <c r="L19" s="19"/>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22.5" customHeight="1">
      <c r="A20" s="4"/>
      <c r="B20" s="4"/>
      <c r="C20" s="4"/>
      <c r="D20" s="4"/>
      <c r="E20" s="4"/>
      <c r="F20" s="4"/>
      <c r="G20" s="4"/>
      <c r="H20" s="4"/>
      <c r="I20" s="4"/>
      <c r="J20" s="4"/>
      <c r="K20" s="18"/>
      <c r="L20" s="19"/>
      <c r="M20" s="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row>
  </sheetData>
  <mergeCells count="32">
    <mergeCell ref="I17:R17"/>
    <mergeCell ref="S17:Z17"/>
    <mergeCell ref="AA17:AL17"/>
    <mergeCell ref="I18:P18"/>
    <mergeCell ref="Q18:R18"/>
    <mergeCell ref="S18:Y18"/>
    <mergeCell ref="AA18:AJ18"/>
    <mergeCell ref="AK18:AL18"/>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P5"/>
  </mergeCells>
  <phoneticPr fontId="3" type="Hiragana"/>
  <conditionalFormatting sqref="A10:A15">
    <cfRule type="containsBlanks" dxfId="87" priority="30">
      <formula>LEN(TRIM(A10))=0</formula>
    </cfRule>
  </conditionalFormatting>
  <conditionalFormatting sqref="N5">
    <cfRule type="containsBlanks" dxfId="86" priority="8">
      <formula>LEN(TRIM(N5))=0</formula>
    </cfRule>
  </conditionalFormatting>
  <conditionalFormatting sqref="N3:R3">
    <cfRule type="containsBlanks" dxfId="85" priority="7">
      <formula>LEN(TRIM(N3))=0</formula>
    </cfRule>
  </conditionalFormatting>
  <conditionalFormatting sqref="N4:AE4">
    <cfRule type="containsBlanks" dxfId="84" priority="34">
      <formula>LEN(TRIM(N4))=0</formula>
    </cfRule>
  </conditionalFormatting>
  <conditionalFormatting sqref="N7:AP7">
    <cfRule type="containsBlanks" dxfId="83" priority="35">
      <formula>LEN(TRIM(N7))=0</formula>
    </cfRule>
  </conditionalFormatting>
  <conditionalFormatting sqref="S18">
    <cfRule type="containsBlanks" dxfId="82" priority="1">
      <formula>LEN(TRIM(S18))=0</formula>
    </cfRule>
  </conditionalFormatting>
  <conditionalFormatting sqref="S6:T6 V6:X6">
    <cfRule type="containsBlanks" dxfId="81" priority="31">
      <formula>LEN(TRIM(S6))=0</formula>
    </cfRule>
  </conditionalFormatting>
  <conditionalFormatting sqref="AK4">
    <cfRule type="containsBlanks" dxfId="80" priority="2">
      <formula>LEN(TRIM(AK4))=0</formula>
    </cfRule>
  </conditionalFormatting>
  <dataValidations count="6">
    <dataValidation imeMode="disabled" allowBlank="1" showInputMessage="1" showErrorMessage="1" sqref="S6:T6 V6:Y6" xr:uid="{00000000-0002-0000-0800-000000000000}"/>
    <dataValidation type="list" imeMode="disabled" allowBlank="1" showInputMessage="1" showErrorMessage="1" sqref="A10:A15" xr:uid="{00000000-0002-0000-0800-000001000000}">
      <formula1>"○"</formula1>
    </dataValidation>
    <dataValidation type="list" allowBlank="1" showInputMessage="1" showErrorMessage="1" sqref="N5" xr:uid="{00000000-0002-0000-0800-000002000000}">
      <formula1>"訪問介護,訪問入浴介護,定期巡回・随時対応型訪問介護看護,夜間対応型訪問介護,訪問看護,訪問リハビリテーション,居宅療養管理指導,福祉用具貸与,福祉用具販売,居宅介護支援"</formula1>
    </dataValidation>
    <dataValidation type="textLength" allowBlank="1" showErrorMessage="1" error="10桁で入力してください。" sqref="N3:R3" xr:uid="{00000000-0002-0000-0800-000003000000}">
      <formula1>9</formula1>
      <formula2>10</formula2>
    </dataValidation>
    <dataValidation type="date" allowBlank="1" showInputMessage="1" showErrorMessage="1" sqref="AK4:AP4" xr:uid="{00000000-0002-0000-0800-000004000000}">
      <formula1>92</formula1>
      <formula2>45747</formula2>
    </dataValidation>
    <dataValidation type="list" allowBlank="1" showInputMessage="1" showErrorMessage="1" sqref="S18" xr:uid="{00000000-0002-0000-0800-000005000000}">
      <formula1>"12,11,10,9,8,7,6,5,4,3,2,1"</formula1>
    </dataValidation>
  </dataValidations>
  <pageMargins left="0.59055118110236215" right="0.5905511811023621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vt:i4>
      </vt:variant>
    </vt:vector>
  </HeadingPairs>
  <TitlesOfParts>
    <vt:vector size="23" baseType="lpstr">
      <vt:lpstr>（はじめにお読みください）本申請書の使い方</vt:lpstr>
      <vt:lpstr>総括表</vt:lpstr>
      <vt:lpstr>申請額一覧（別紙１）</vt:lpstr>
      <vt:lpstr>事業所１</vt:lpstr>
      <vt:lpstr>事業所２</vt:lpstr>
      <vt:lpstr>事業所３</vt:lpstr>
      <vt:lpstr>事業所４</vt:lpstr>
      <vt:lpstr>事業所５</vt:lpstr>
      <vt:lpstr>事業所６</vt:lpstr>
      <vt:lpstr>事業所７</vt:lpstr>
      <vt:lpstr>事業所８</vt:lpstr>
      <vt:lpstr>事業所９</vt:lpstr>
      <vt:lpstr>事業所１０</vt:lpstr>
      <vt:lpstr>事業所１１</vt:lpstr>
      <vt:lpstr>事業所１２</vt:lpstr>
      <vt:lpstr>事業所１３</vt:lpstr>
      <vt:lpstr>事業所１４</vt:lpstr>
      <vt:lpstr>事業所１５</vt:lpstr>
      <vt:lpstr>請求書</vt:lpstr>
      <vt:lpstr>委任状（申請者と口座名義人が違う場合に提出）</vt:lpstr>
      <vt:lpstr>'委任状（申請者と口座名義人が違う場合に提出）'!Print_Area</vt:lpstr>
      <vt:lpstr>'申請額一覧（別紙１）'!Print_Area</vt:lpstr>
      <vt:lpstr>請求書!Print_Area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senboku</cp:lastModifiedBy>
  <cp:lastPrinted>2025-01-17T04:50:03Z</cp:lastPrinted>
  <dcterms:created xsi:type="dcterms:W3CDTF">2018-06-19T01:27:02Z</dcterms:created>
  <dcterms:modified xsi:type="dcterms:W3CDTF">2025-01-28T02:09:18Z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2025-01-06T04:14:06Z</vt:filetime>
  </property>
</Properties>
</file>