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☆地方創生・総合戦略室(H28～)\00 地方創生に関すること\【地方創生推進交付金】2023-2025 インターナショナルスクール誘致事業\令和６年度（２年目）\01 R6申請手続・共通事項★\13 公募開始★\"/>
    </mc:Choice>
  </mc:AlternateContent>
  <bookViews>
    <workbookView xWindow="0" yWindow="0" windowWidth="20490" windowHeight="8835" tabRatio="727"/>
  </bookViews>
  <sheets>
    <sheet name="R6設計書" sheetId="35" r:id="rId1"/>
  </sheets>
  <definedNames>
    <definedName name="_xlnm.Print_Area" localSheetId="0">'R6設計書'!$A$1:$I$19</definedName>
    <definedName name="_xlnm.Print_Titles" localSheetId="0">'R6設計書'!$1:$3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5" l="1"/>
  <c r="H12" i="35"/>
  <c r="H10" i="35"/>
  <c r="H9" i="35"/>
  <c r="H7" i="35"/>
  <c r="H6" i="35"/>
  <c r="H5" i="35"/>
  <c r="H11" i="35" l="1"/>
  <c r="H8" i="35"/>
  <c r="H4" i="35"/>
  <c r="H15" i="35" l="1"/>
  <c r="H14" i="35" s="1"/>
  <c r="G16" i="35" s="1"/>
  <c r="H18" i="35" s="1"/>
  <c r="G19" i="35" s="1"/>
</calcChain>
</file>

<file path=xl/sharedStrings.xml><?xml version="1.0" encoding="utf-8"?>
<sst xmlns="http://schemas.openxmlformats.org/spreadsheetml/2006/main" count="31" uniqueCount="27">
  <si>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</si>
  <si>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</si>
  <si>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</si>
  <si>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</si>
  <si>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</si>
  <si>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</si>
  <si>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</si>
  <si>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式</t>
    <rPh sb="0" eb="1">
      <t>シキ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</si>
  <si>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</si>
  <si>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</si>
  <si>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一般管理費（10%以内）</t>
    <rPh sb="0" eb="2">
      <t>イッパン</t>
    </rPh>
    <rPh sb="2" eb="5">
      <t>カンリヒ</t>
    </rPh>
    <rPh sb="9" eb="11">
      <t>イナイ</t>
    </rPh>
    <phoneticPr fontId="5"/>
  </si>
  <si>
    <t>式</t>
    <phoneticPr fontId="5"/>
  </si>
  <si>
    <t>（１）人件費</t>
    <rPh sb="3" eb="6">
      <t>ジンケンヒ</t>
    </rPh>
    <phoneticPr fontId="5"/>
  </si>
  <si>
    <t>（２）不動産鑑定・調査等実費</t>
    <rPh sb="11" eb="12">
      <t>ナド</t>
    </rPh>
    <rPh sb="12" eb="14">
      <t>ジッピ</t>
    </rPh>
    <phoneticPr fontId="5"/>
  </si>
  <si>
    <t>（３）報告書等</t>
    <rPh sb="3" eb="6">
      <t>ホウコクショ</t>
    </rPh>
    <rPh sb="6" eb="7">
      <t>トウ</t>
    </rPh>
    <phoneticPr fontId="5"/>
  </si>
  <si>
    <t>対象施設の情報整理・業務打合わせ</t>
    <rPh sb="0" eb="2">
      <t>タイショウ</t>
    </rPh>
    <rPh sb="2" eb="4">
      <t>シセツ</t>
    </rPh>
    <rPh sb="5" eb="7">
      <t>ジョウホウ</t>
    </rPh>
    <rPh sb="7" eb="9">
      <t>セイリ</t>
    </rPh>
    <rPh sb="10" eb="12">
      <t>ギョウム</t>
    </rPh>
    <rPh sb="12" eb="14">
      <t>ウチア</t>
    </rPh>
    <phoneticPr fontId="2"/>
  </si>
  <si>
    <t>不動産調査英訳</t>
    <rPh sb="0" eb="3">
      <t>フドウサン</t>
    </rPh>
    <rPh sb="3" eb="5">
      <t>チョウサ</t>
    </rPh>
    <rPh sb="5" eb="7">
      <t>エイヤク</t>
    </rPh>
    <phoneticPr fontId="2"/>
  </si>
  <si>
    <t>成果品（報告書等）の作成</t>
    <rPh sb="0" eb="2">
      <t>セイカ</t>
    </rPh>
    <rPh sb="2" eb="3">
      <t>ヒン</t>
    </rPh>
    <rPh sb="4" eb="7">
      <t>ホウコクショ</t>
    </rPh>
    <rPh sb="7" eb="8">
      <t>ナド</t>
    </rPh>
    <rPh sb="10" eb="12">
      <t>サクセイ</t>
    </rPh>
    <phoneticPr fontId="2"/>
  </si>
  <si>
    <t>式</t>
  </si>
  <si>
    <t>不動産鑑定・調査等</t>
    <rPh sb="0" eb="3">
      <t>フドウサン</t>
    </rPh>
    <rPh sb="3" eb="5">
      <t>カンテイ</t>
    </rPh>
    <rPh sb="6" eb="8">
      <t>チョウサ</t>
    </rPh>
    <rPh sb="8" eb="9">
      <t>ナド</t>
    </rPh>
    <phoneticPr fontId="2"/>
  </si>
  <si>
    <t>交通費（車両ガソリン代等）</t>
    <rPh sb="0" eb="3">
      <t>コウツウヒ</t>
    </rPh>
    <rPh sb="4" eb="6">
      <t>シャリョウ</t>
    </rPh>
    <rPh sb="10" eb="11">
      <t>ダイ</t>
    </rPh>
    <rPh sb="11" eb="12">
      <t>ナド</t>
    </rPh>
    <phoneticPr fontId="2"/>
  </si>
  <si>
    <t>成果品（報告書等）</t>
    <rPh sb="0" eb="2">
      <t>セイカ</t>
    </rPh>
    <rPh sb="2" eb="3">
      <t>ヒン</t>
    </rPh>
    <rPh sb="4" eb="7">
      <t>ホウコクショ</t>
    </rPh>
    <rPh sb="7" eb="8">
      <t>ナド</t>
    </rPh>
    <phoneticPr fontId="2"/>
  </si>
  <si>
    <t>（４）一般管理費</t>
    <rPh sb="3" eb="5">
      <t>イッパン</t>
    </rPh>
    <rPh sb="5" eb="8">
      <t>カンリヒ</t>
    </rPh>
    <phoneticPr fontId="5"/>
  </si>
  <si>
    <t>（１）～（３）の計の10%以内</t>
    <rPh sb="8" eb="9">
      <t>ケイ</t>
    </rPh>
    <rPh sb="13" eb="15">
      <t>イナイ</t>
    </rPh>
    <phoneticPr fontId="5"/>
  </si>
  <si>
    <t>（１）～（４）の計の10%</t>
    <rPh sb="8" eb="9">
      <t>ケイ</t>
    </rPh>
    <phoneticPr fontId="5"/>
  </si>
  <si>
    <t>（５）消費税及び地方消費税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</si>
  <si>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【参考様式】
令和６年度仙北市内遊休施設等調査委託　設計書　</t>
    <rPh sb="1" eb="5">
      <t>サンコウヨウシキ</t>
    </rPh>
    <rPh sb="7" eb="9">
      <t>レイワ</t>
    </rPh>
    <rPh sb="10" eb="12">
      <t>ネンド</t>
    </rPh>
    <rPh sb="12" eb="15">
      <t>センボクシ</t>
    </rPh>
    <rPh sb="15" eb="16">
      <t>ナイ</t>
    </rPh>
    <rPh sb="16" eb="18">
      <t>ユウキュウ</t>
    </rPh>
    <rPh sb="18" eb="20">
      <t>シセツ</t>
    </rPh>
    <rPh sb="20" eb="21">
      <t>ナド</t>
    </rPh>
    <rPh sb="21" eb="23">
      <t>チョウサ</t>
    </rPh>
    <rPh sb="26" eb="29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</si>
</sst>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;[Red]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3" applyNumberFormat="1" applyFont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vertical="center"/>
    </xf>
    <xf numFmtId="0" fontId="10" fillId="2" borderId="22" xfId="3" applyFont="1" applyFill="1" applyBorder="1" applyAlignment="1">
      <alignment vertical="center"/>
    </xf>
    <xf numFmtId="0" fontId="10" fillId="2" borderId="23" xfId="3" applyFont="1" applyFill="1" applyBorder="1" applyAlignment="1">
      <alignment vertical="center"/>
    </xf>
    <xf numFmtId="38" fontId="10" fillId="2" borderId="24" xfId="2" applyFont="1" applyFill="1" applyBorder="1" applyAlignment="1">
      <alignment vertical="center"/>
    </xf>
    <xf numFmtId="38" fontId="10" fillId="2" borderId="25" xfId="2" applyFont="1" applyFill="1" applyBorder="1" applyAlignment="1">
      <alignment vertical="center"/>
    </xf>
    <xf numFmtId="38" fontId="10" fillId="2" borderId="26" xfId="2" applyFont="1" applyFill="1" applyBorder="1" applyAlignment="1">
      <alignment horizontal="center" vertical="center"/>
    </xf>
    <xf numFmtId="38" fontId="14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27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38" fontId="12" fillId="0" borderId="20" xfId="2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38" fontId="11" fillId="0" borderId="30" xfId="2" applyFont="1" applyFill="1" applyBorder="1" applyAlignment="1">
      <alignment vertical="center"/>
    </xf>
    <xf numFmtId="38" fontId="11" fillId="0" borderId="31" xfId="2" applyFont="1" applyFill="1" applyBorder="1" applyAlignment="1">
      <alignment vertical="center"/>
    </xf>
    <xf numFmtId="38" fontId="11" fillId="0" borderId="32" xfId="2" applyFont="1" applyFill="1" applyBorder="1" applyAlignment="1">
      <alignment horizontal="center" vertical="center"/>
    </xf>
    <xf numFmtId="0" fontId="11" fillId="0" borderId="16" xfId="3" applyFont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/>
    </xf>
    <xf numFmtId="0" fontId="11" fillId="0" borderId="34" xfId="3" applyFont="1" applyBorder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38" fontId="11" fillId="0" borderId="30" xfId="2" applyFont="1" applyBorder="1" applyAlignment="1">
      <alignment vertical="center"/>
    </xf>
    <xf numFmtId="38" fontId="11" fillId="0" borderId="31" xfId="2" applyFont="1" applyBorder="1" applyAlignment="1">
      <alignment vertical="center"/>
    </xf>
    <xf numFmtId="38" fontId="11" fillId="0" borderId="32" xfId="2" applyFont="1" applyBorder="1" applyAlignment="1">
      <alignment horizontal="center" vertical="center"/>
    </xf>
    <xf numFmtId="38" fontId="11" fillId="0" borderId="36" xfId="1" applyFont="1" applyBorder="1" applyAlignment="1">
      <alignment vertical="center"/>
    </xf>
    <xf numFmtId="0" fontId="11" fillId="0" borderId="36" xfId="3" applyFont="1" applyBorder="1" applyAlignment="1">
      <alignment horizontal="left" vertical="center" shrinkToFit="1"/>
    </xf>
    <xf numFmtId="0" fontId="10" fillId="2" borderId="21" xfId="3" applyFont="1" applyFill="1" applyBorder="1" applyAlignment="1">
      <alignment vertical="center"/>
    </xf>
    <xf numFmtId="0" fontId="11" fillId="0" borderId="37" xfId="3" applyFont="1" applyBorder="1" applyAlignment="1">
      <alignment vertical="center"/>
    </xf>
    <xf numFmtId="0" fontId="11" fillId="0" borderId="38" xfId="3" applyFont="1" applyBorder="1" applyAlignment="1">
      <alignment vertical="center"/>
    </xf>
    <xf numFmtId="0" fontId="11" fillId="0" borderId="39" xfId="3" applyFont="1" applyBorder="1" applyAlignment="1">
      <alignment vertical="center"/>
    </xf>
    <xf numFmtId="0" fontId="11" fillId="0" borderId="29" xfId="3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0" fontId="11" fillId="0" borderId="14" xfId="3" applyFont="1" applyBorder="1" applyAlignment="1">
      <alignment vertical="center"/>
    </xf>
    <xf numFmtId="38" fontId="10" fillId="2" borderId="2" xfId="2" applyFont="1" applyFill="1" applyBorder="1" applyAlignment="1">
      <alignment vertical="center"/>
    </xf>
    <xf numFmtId="0" fontId="11" fillId="0" borderId="29" xfId="3" applyFont="1" applyBorder="1" applyAlignment="1">
      <alignment horizontal="left" vertical="center"/>
    </xf>
    <xf numFmtId="0" fontId="11" fillId="0" borderId="33" xfId="3" applyFont="1" applyBorder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9" fillId="0" borderId="6" xfId="7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3" fillId="0" borderId="7" xfId="3" applyNumberFormat="1" applyFont="1" applyBorder="1" applyAlignment="1">
      <alignment horizontal="center" vertical="center"/>
    </xf>
    <xf numFmtId="38" fontId="13" fillId="0" borderId="3" xfId="3" applyNumberFormat="1" applyFont="1" applyBorder="1" applyAlignment="1">
      <alignment horizontal="center" vertical="center"/>
    </xf>
    <xf numFmtId="0" fontId="8" fillId="0" borderId="0" xfId="7" applyFont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6"/>
    <cellStyle name="桁区切り 4" xfId="8"/>
    <cellStyle name="標準" xfId="0" builtinId="0"/>
    <cellStyle name="標準 2" xfId="3"/>
    <cellStyle name="標準 3" xfId="4"/>
    <cellStyle name="標準 4" xfId="5"/>
    <cellStyle name="標準 5" xfId="7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1170215</xdr:colOff>
      <xdr:row>0</xdr:row>
      <xdr:rowOff>0</xdr:rowOff>
    </xdr:from>
    <xdr:to>
      <xdr:col>9</xdr:col>
      <xdr:colOff>8165</xdr:colOff>
      <xdr:row>0</xdr:row>
      <xdr:rowOff>238125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1FAC2A6A-71B1-44B3-A672-FBD14D6FEE2E}"/>
            </a:ext>
          </a:extLst>
        </xdr:cNvPr>
        <xdr:cNvSpPr txBox="1">
          <a:spLocks noChangeArrowheads="1"/>
        </xdr:cNvSpPr>
      </xdr:nvSpPr>
      <xdr:spPr bwMode="auto">
        <a:xfrm>
          <a:off x="7022375" y="0"/>
          <a:ext cx="5524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spcAft>
              <a:spcPts val="0"/>
            </a:spcAft>
          </a:pPr>
          <a:endParaRPr lang="ja-JP" sz="120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showZeros="0" tabSelected="1" zoomScale="70" zoomScaleNormal="70" zoomScaleSheetLayoutView="70" workbookViewId="0">
      <pane ySplit="3" topLeftCell="A4" activePane="bottomLeft" state="frozen"/>
      <selection pane="bottomLeft" activeCell="A2" sqref="A2"/>
    </sheetView>
  </sheetViews>
  <sheetFormatPr defaultColWidth="9" defaultRowHeight="15.75" x14ac:dyDescent="0.15"/>
  <cols>
    <col min="1" max="1" width="4.25" style="6" customWidth="1"/>
    <col min="2" max="2" width="7.875" style="6" customWidth="1"/>
    <col min="3" max="3" width="3.125" style="6" customWidth="1"/>
    <col min="4" max="4" width="29.75" style="6" customWidth="1"/>
    <col min="5" max="5" width="10.875" style="6" customWidth="1"/>
    <col min="6" max="6" width="7.125" style="6" customWidth="1"/>
    <col min="7" max="7" width="9.125" style="6" customWidth="1"/>
    <col min="8" max="8" width="13.25" style="6" customWidth="1"/>
    <col min="9" max="9" width="25" style="13" customWidth="1"/>
    <col min="10" max="10" width="9" style="6" customWidth="1"/>
    <col min="11" max="11" width="9" style="6"/>
    <col min="12" max="12" width="10.25" style="6" bestFit="1" customWidth="1"/>
    <col min="13" max="16384" width="9" style="6"/>
  </cols>
  <sheetData>
    <row r="1" spans="1:12" s="1" customFormat="1" ht="45.75" customHeight="1" x14ac:dyDescent="0.25">
      <c r="A1" s="69" t="s">
        <v>26</v>
      </c>
      <c r="B1" s="62"/>
      <c r="C1" s="62"/>
      <c r="D1" s="62"/>
      <c r="E1" s="62"/>
      <c r="F1" s="62"/>
      <c r="G1" s="62"/>
      <c r="H1" s="62"/>
      <c r="I1" s="62"/>
    </row>
    <row r="2" spans="1:12" s="1" customFormat="1" ht="9.75" customHeight="1" x14ac:dyDescent="0.25">
      <c r="E2" s="2"/>
      <c r="F2" s="2"/>
      <c r="G2" s="2"/>
      <c r="H2" s="2"/>
      <c r="I2" s="2"/>
    </row>
    <row r="3" spans="1:12" s="1" customFormat="1" ht="28.5" customHeight="1" x14ac:dyDescent="0.25">
      <c r="A3" s="63" t="s">
        <v>1</v>
      </c>
      <c r="B3" s="63"/>
      <c r="C3" s="63"/>
      <c r="D3" s="63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12" s="5" customFormat="1" ht="33" customHeight="1" x14ac:dyDescent="0.15">
      <c r="A4" s="4" t="s">
        <v>12</v>
      </c>
      <c r="B4" s="18"/>
      <c r="C4" s="25"/>
      <c r="D4" s="26"/>
      <c r="E4" s="27"/>
      <c r="F4" s="28"/>
      <c r="G4" s="29"/>
      <c r="H4" s="59">
        <f>SUM(H5:H7)</f>
        <v>0</v>
      </c>
      <c r="I4" s="31"/>
    </row>
    <row r="5" spans="1:12" s="5" customFormat="1" ht="33" customHeight="1" x14ac:dyDescent="0.15">
      <c r="A5" s="52"/>
      <c r="B5" s="53" t="s">
        <v>15</v>
      </c>
      <c r="C5" s="54"/>
      <c r="D5" s="55"/>
      <c r="E5" s="21"/>
      <c r="F5" s="22"/>
      <c r="G5" s="23" t="s">
        <v>7</v>
      </c>
      <c r="H5" s="19">
        <f>E5*F5</f>
        <v>0</v>
      </c>
      <c r="I5" s="37"/>
    </row>
    <row r="6" spans="1:12" s="5" customFormat="1" ht="33" customHeight="1" x14ac:dyDescent="0.15">
      <c r="A6" s="52"/>
      <c r="B6" s="53" t="s">
        <v>16</v>
      </c>
      <c r="C6" s="54"/>
      <c r="D6" s="55"/>
      <c r="E6" s="21"/>
      <c r="F6" s="22"/>
      <c r="G6" s="23" t="s">
        <v>18</v>
      </c>
      <c r="H6" s="19">
        <f>E6*F6</f>
        <v>0</v>
      </c>
      <c r="I6" s="37"/>
    </row>
    <row r="7" spans="1:12" ht="33" customHeight="1" x14ac:dyDescent="0.15">
      <c r="A7" s="24"/>
      <c r="B7" s="56" t="s">
        <v>17</v>
      </c>
      <c r="C7" s="57"/>
      <c r="D7" s="58"/>
      <c r="E7" s="21"/>
      <c r="F7" s="22"/>
      <c r="G7" s="36" t="s">
        <v>11</v>
      </c>
      <c r="H7" s="19">
        <f>E7*F7</f>
        <v>0</v>
      </c>
      <c r="I7" s="37"/>
    </row>
    <row r="8" spans="1:12" s="5" customFormat="1" ht="33" customHeight="1" x14ac:dyDescent="0.15">
      <c r="A8" s="4" t="s">
        <v>13</v>
      </c>
      <c r="B8" s="18"/>
      <c r="C8" s="25"/>
      <c r="D8" s="26"/>
      <c r="E8" s="27"/>
      <c r="F8" s="28"/>
      <c r="G8" s="29"/>
      <c r="H8" s="59">
        <f>SUM(H9:H10)</f>
        <v>0</v>
      </c>
      <c r="I8" s="31"/>
    </row>
    <row r="9" spans="1:12" ht="33" customHeight="1" x14ac:dyDescent="0.15">
      <c r="A9" s="24"/>
      <c r="B9" s="53" t="s">
        <v>19</v>
      </c>
      <c r="C9" s="54"/>
      <c r="D9" s="55"/>
      <c r="E9" s="21"/>
      <c r="F9" s="22"/>
      <c r="G9" s="36" t="s">
        <v>18</v>
      </c>
      <c r="H9" s="19">
        <f t="shared" ref="H9:H10" si="0">E9*F9</f>
        <v>0</v>
      </c>
      <c r="I9" s="37"/>
    </row>
    <row r="10" spans="1:12" ht="33" customHeight="1" x14ac:dyDescent="0.15">
      <c r="A10" s="24"/>
      <c r="B10" s="56" t="s">
        <v>20</v>
      </c>
      <c r="C10" s="57"/>
      <c r="D10" s="58"/>
      <c r="E10" s="32"/>
      <c r="F10" s="33"/>
      <c r="G10" s="34" t="s">
        <v>7</v>
      </c>
      <c r="H10" s="35">
        <f t="shared" si="0"/>
        <v>0</v>
      </c>
      <c r="I10" s="37"/>
    </row>
    <row r="11" spans="1:12" s="5" customFormat="1" ht="33" customHeight="1" x14ac:dyDescent="0.15">
      <c r="A11" s="4" t="s">
        <v>14</v>
      </c>
      <c r="B11" s="18"/>
      <c r="C11" s="25"/>
      <c r="D11" s="26"/>
      <c r="E11" s="27"/>
      <c r="F11" s="28"/>
      <c r="G11" s="29"/>
      <c r="H11" s="59">
        <f>SUM(H12:H13)</f>
        <v>0</v>
      </c>
      <c r="I11" s="31"/>
    </row>
    <row r="12" spans="1:12" ht="33" customHeight="1" x14ac:dyDescent="0.15">
      <c r="A12" s="24"/>
      <c r="B12" s="53" t="s">
        <v>21</v>
      </c>
      <c r="C12" s="54"/>
      <c r="D12" s="55"/>
      <c r="E12" s="21"/>
      <c r="F12" s="22"/>
      <c r="G12" s="36" t="s">
        <v>7</v>
      </c>
      <c r="H12" s="19">
        <f t="shared" ref="H12:H13" si="1">E12*F12</f>
        <v>0</v>
      </c>
      <c r="I12" s="37"/>
    </row>
    <row r="13" spans="1:12" ht="33" customHeight="1" x14ac:dyDescent="0.15">
      <c r="A13" s="24"/>
      <c r="B13" s="53"/>
      <c r="C13" s="54"/>
      <c r="D13" s="55"/>
      <c r="E13" s="21"/>
      <c r="F13" s="22"/>
      <c r="G13" s="36" t="s">
        <v>7</v>
      </c>
      <c r="H13" s="19">
        <f t="shared" si="1"/>
        <v>0</v>
      </c>
      <c r="I13" s="37"/>
    </row>
    <row r="14" spans="1:12" s="5" customFormat="1" ht="33" customHeight="1" x14ac:dyDescent="0.15">
      <c r="A14" s="4" t="s">
        <v>22</v>
      </c>
      <c r="B14" s="18"/>
      <c r="C14" s="25"/>
      <c r="D14" s="26"/>
      <c r="E14" s="27"/>
      <c r="F14" s="28"/>
      <c r="G14" s="29"/>
      <c r="H14" s="59">
        <f>H15</f>
        <v>0</v>
      </c>
      <c r="I14" s="31"/>
    </row>
    <row r="15" spans="1:12" ht="33" customHeight="1" thickBot="1" x14ac:dyDescent="0.2">
      <c r="A15" s="24"/>
      <c r="B15" s="60" t="s">
        <v>10</v>
      </c>
      <c r="C15" s="38"/>
      <c r="D15" s="39"/>
      <c r="E15" s="40"/>
      <c r="F15" s="41"/>
      <c r="G15" s="42"/>
      <c r="H15" s="35">
        <f>SUM(H4,H8,H11)*0.05</f>
        <v>0</v>
      </c>
      <c r="I15" s="43" t="s">
        <v>23</v>
      </c>
      <c r="L15" s="20"/>
    </row>
    <row r="16" spans="1:12" s="5" customFormat="1" ht="27.75" customHeight="1" x14ac:dyDescent="0.15">
      <c r="A16" s="64" t="s">
        <v>9</v>
      </c>
      <c r="B16" s="65"/>
      <c r="C16" s="65"/>
      <c r="D16" s="65"/>
      <c r="E16" s="65"/>
      <c r="F16" s="66"/>
      <c r="G16" s="67">
        <f>SUM(H4,H8,H11,H14)</f>
        <v>0</v>
      </c>
      <c r="H16" s="68"/>
      <c r="I16" s="17"/>
    </row>
    <row r="17" spans="1:9" s="5" customFormat="1" ht="20.25" customHeight="1" x14ac:dyDescent="0.15">
      <c r="A17" s="4" t="s">
        <v>25</v>
      </c>
      <c r="B17" s="18"/>
      <c r="C17" s="25"/>
      <c r="D17" s="26"/>
      <c r="E17" s="27"/>
      <c r="F17" s="28"/>
      <c r="G17" s="29"/>
      <c r="H17" s="30"/>
      <c r="I17" s="31"/>
    </row>
    <row r="18" spans="1:9" ht="40.5" customHeight="1" thickBot="1" x14ac:dyDescent="0.2">
      <c r="A18" s="44"/>
      <c r="B18" s="61" t="s">
        <v>8</v>
      </c>
      <c r="C18" s="45"/>
      <c r="D18" s="46"/>
      <c r="E18" s="47"/>
      <c r="F18" s="48"/>
      <c r="G18" s="49"/>
      <c r="H18" s="50">
        <f>ROUNDDOWN(G16*0.1,0)</f>
        <v>0</v>
      </c>
      <c r="I18" s="51" t="s">
        <v>24</v>
      </c>
    </row>
    <row r="19" spans="1:9" s="5" customFormat="1" ht="27.75" customHeight="1" x14ac:dyDescent="0.15">
      <c r="A19" s="64" t="s">
        <v>0</v>
      </c>
      <c r="B19" s="65"/>
      <c r="C19" s="65"/>
      <c r="D19" s="65"/>
      <c r="E19" s="65"/>
      <c r="F19" s="66"/>
      <c r="G19" s="67">
        <f>SUM(G16,H18)</f>
        <v>0</v>
      </c>
      <c r="H19" s="68"/>
      <c r="I19" s="17"/>
    </row>
    <row r="21" spans="1:9" ht="18.75" customHeight="1" x14ac:dyDescent="0.15">
      <c r="F21" s="7"/>
      <c r="G21" s="7"/>
      <c r="H21" s="8"/>
      <c r="I21" s="9"/>
    </row>
    <row r="30" spans="1:9" x14ac:dyDescent="0.15">
      <c r="F30" s="10"/>
      <c r="G30" s="7"/>
      <c r="I30" s="11"/>
    </row>
    <row r="31" spans="1:9" x14ac:dyDescent="0.15">
      <c r="I31" s="12"/>
    </row>
  </sheetData>
  <mergeCells count="6">
    <mergeCell ref="A1:I1"/>
    <mergeCell ref="A3:D3"/>
    <mergeCell ref="A16:F16"/>
    <mergeCell ref="G16:H16"/>
    <mergeCell ref="A19:F19"/>
    <mergeCell ref="G19:H19"/>
  </mergeCells>
  <phoneticPr fontId="5"/>
  <printOptions horizontalCentered="1"/>
  <pageMargins left="0.39370078740157483" right="0.39370078740157483" top="0" bottom="0" header="0.31496062992125984" footer="0.31496062992125984"/>
  <pageSetup paperSize="9" scale="87" fitToHeight="0" orientation="portrait" r:id="rId1"/>
  <rowBreaks count="1" manualBreakCount="1">
    <brk id="19" min="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R6設計書</vt:lpstr>
      <vt:lpstr>'R6設計書'!Print_Area</vt:lpstr>
      <vt:lpstr>'R6設計書'!Print_Titles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Windows ユーザー</cp:lastModifiedBy>
  <cp:lastPrinted>2024-04-02T01:23:50Z</cp:lastPrinted>
  <dcterms:created xsi:type="dcterms:W3CDTF">2014-07-18T04:20:59Z</dcterms:created>
  <dcterms:modified xsi:type="dcterms:W3CDTF">2024-04-02T01:40:01Z</dcterms:modified>
</cp:coreProperties>
</file>