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Default Extension="emf" ContentType="image/x-e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1.xml" ContentType="application/vnd.openxmlformats-officedocument.spreadsheetml.comments+xml"/>
  <Override PartName="/xl/worksheets/sheet4.xml" ContentType="application/vnd.openxmlformats-officedocument.spreadsheetml.worksheet+xml"/>
  <Override PartName="/xl/comments2.xml" ContentType="application/vnd.openxmlformats-officedocument.spreadsheetml.comments+xml"/>
  <Override PartName="/xl/worksheets/sheet5.xml" ContentType="application/vnd.openxmlformats-officedocument.spreadsheetml.worksheet+xml"/>
  <Override PartName="/xl/comments3.xml" ContentType="application/vnd.openxmlformats-officedocument.spreadsheetml.comments+xml"/>
  <Override PartName="/xl/worksheets/sheet6.xml" ContentType="application/vnd.openxmlformats-officedocument.spreadsheetml.worksheet+xml"/>
  <Override PartName="/xl/comments4.xml" ContentType="application/vnd.openxmlformats-officedocument.spreadsheetml.comments+xml"/>
  <Override PartName="/xl/worksheets/sheet7.xml" ContentType="application/vnd.openxmlformats-officedocument.spreadsheetml.worksheet+xml"/>
  <Override PartName="/xl/comments5.xml" ContentType="application/vnd.openxmlformats-officedocument.spreadsheetml.comments+xml"/>
  <Override PartName="/xl/worksheets/sheet8.xml" ContentType="application/vnd.openxmlformats-officedocument.spreadsheetml.worksheet+xml"/>
  <Override PartName="/xl/comments6.xml" ContentType="application/vnd.openxmlformats-officedocument.spreadsheetml.comments+xml"/>
  <Override PartName="/xl/worksheets/sheet9.xml" ContentType="application/vnd.openxmlformats-officedocument.spreadsheetml.worksheet+xml"/>
  <Override PartName="/xl/comments7.xml" ContentType="application/vnd.openxmlformats-officedocument.spreadsheetml.comments+xml"/>
  <Override PartName="/xl/worksheets/sheet10.xml" ContentType="application/vnd.openxmlformats-officedocument.spreadsheetml.worksheet+xml"/>
  <Override PartName="/xl/comments8.xml" ContentType="application/vnd.openxmlformats-officedocument.spreadsheetml.comments+xml"/>
  <Override PartName="/xl/worksheets/sheet11.xml" ContentType="application/vnd.openxmlformats-officedocument.spreadsheetml.worksheet+xml"/>
  <Override PartName="/xl/comments9.xml" ContentType="application/vnd.openxmlformats-officedocument.spreadsheetml.comments+xml"/>
  <Override PartName="/xl/worksheets/sheet12.xml" ContentType="application/vnd.openxmlformats-officedocument.spreadsheetml.worksheet+xml"/>
  <Override PartName="/xl/comments10.xml" ContentType="application/vnd.openxmlformats-officedocument.spreadsheetml.comments+xml"/>
  <Override PartName="/xl/worksheets/sheet13.xml" ContentType="application/vnd.openxmlformats-officedocument.spreadsheetml.worksheet+xml"/>
  <Override PartName="/xl/comments11.xml" ContentType="application/vnd.openxmlformats-officedocument.spreadsheetml.comments+xml"/>
  <Override PartName="/xl/worksheets/sheet14.xml" ContentType="application/vnd.openxmlformats-officedocument.spreadsheetml.worksheet+xml"/>
  <Override PartName="/xl/comments12.xml" ContentType="application/vnd.openxmlformats-officedocument.spreadsheetml.comments+xml"/>
  <Override PartName="/xl/worksheets/sheet15.xml" ContentType="application/vnd.openxmlformats-officedocument.spreadsheetml.worksheet+xml"/>
  <Override PartName="/xl/comments13.xml" ContentType="application/vnd.openxmlformats-officedocument.spreadsheetml.comments+xml"/>
  <Override PartName="/xl/worksheets/sheet16.xml" ContentType="application/vnd.openxmlformats-officedocument.spreadsheetml.worksheet+xml"/>
  <Override PartName="/xl/comments14.xml" ContentType="application/vnd.openxmlformats-officedocument.spreadsheetml.comments+xml"/>
  <Override PartName="/xl/worksheets/sheet17.xml" ContentType="application/vnd.openxmlformats-officedocument.spreadsheetml.worksheet+xml"/>
  <Override PartName="/xl/comments15.xml" ContentType="application/vnd.openxmlformats-officedocument.spreadsheetml.comments+xml"/>
  <Override PartName="/xl/worksheets/sheet18.xml" ContentType="application/vnd.openxmlformats-officedocument.spreadsheetml.worksheet+xml"/>
  <Override PartName="/xl/comments16.xml" ContentType="application/vnd.openxmlformats-officedocument.spreadsheetml.comments+xml"/>
  <Override PartName="/xl/worksheets/sheet19.xml" ContentType="application/vnd.openxmlformats-officedocument.spreadsheetml.worksheet+xml"/>
  <Override PartName="/xl/embeddings/oleObject1.bin" ContentType="application/vnd.openxmlformats-officedocument.oleObject"/>
  <Override PartName="/xl/drawings/drawing1.xml" ContentType="application/vnd.openxmlformats-officedocument.drawing+xml"/>
  <Override PartName="/xl/comments17.xml" ContentType="application/vnd.openxmlformats-officedocument.spreadsheetml.comments+xml"/>
  <Override PartName="/xl/worksheets/sheet20.xml" ContentType="application/vnd.openxmlformats-officedocument.spreadsheetml.worksheet+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85" windowHeight="6870" tabRatio="688" firstSheet="12" activeTab="18"/>
  </bookViews>
  <sheets>
    <sheet name="（はじめにお読みください）本申請書の使い方" sheetId="1" r:id="rId1"/>
    <sheet name="総括表" sheetId="2" r:id="rId2"/>
    <sheet name="申請額一覧（別紙１）" sheetId="12" r:id="rId3"/>
    <sheet name="事業所１" sheetId="3" r:id="rId4"/>
    <sheet name="事業所２" sheetId="4" r:id="rId5"/>
    <sheet name="事業所３" sheetId="5" r:id="rId6"/>
    <sheet name="事業所４" sheetId="6" r:id="rId7"/>
    <sheet name="事業所５" sheetId="7" r:id="rId8"/>
    <sheet name="事業所６" sheetId="8" r:id="rId9"/>
    <sheet name="事業所７" sheetId="9" r:id="rId10"/>
    <sheet name="事業所８" sheetId="10" r:id="rId11"/>
    <sheet name="事業所９" sheetId="11" r:id="rId12"/>
    <sheet name="事業所１０" sheetId="13" r:id="rId13"/>
    <sheet name="事業所１１" sheetId="14" r:id="rId14"/>
    <sheet name="事業所１２" sheetId="15" r:id="rId15"/>
    <sheet name="事業所１３" sheetId="16" r:id="rId16"/>
    <sheet name="事業所１４" sheetId="17" r:id="rId17"/>
    <sheet name="事業所１５" sheetId="18" r:id="rId18"/>
    <sheet name="請求書" sheetId="21" r:id="rId19"/>
    <sheet name="委任状（申請者と口座名義人が違う場合に提出）" sheetId="20" r:id="rId20"/>
  </sheets>
  <definedNames>
    <definedName name="_xlnm.Print_Area" localSheetId="2">'申請額一覧（別紙１）'!$A$1:$K$19</definedName>
    <definedName name="_xlnm.Print_Area" localSheetId="18">請求書!$A$1:$AL$80</definedName>
  </definedNames>
  <calcPr calcId="145621"/>
</workbook>
</file>

<file path=xl/comments1.xml><?xml version="1.0" encoding="utf-8"?>
<comments xmlns="http://schemas.openxmlformats.org/spreadsheetml/2006/main">
  <authors>
    <author>藤原　貴晃</author>
  </authors>
  <commentList>
    <comment ref="E1" authorId="0">
      <text>
        <r>
          <rPr>
            <sz val="11"/>
            <color auto="1"/>
            <rFont val="ＭＳ Ｐゴシック"/>
          </rPr>
          <t>自動集計</t>
        </r>
      </text>
    </comment>
  </commentList>
</comments>
</file>

<file path=xl/comments10.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1.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2.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3.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4.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5.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6.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7.xml><?xml version="1.0" encoding="utf-8"?>
<comments xmlns="http://schemas.openxmlformats.org/spreadsheetml/2006/main">
  <authors>
    <author>中村　康二</author>
  </authors>
  <commentList>
    <comment ref="AL3" authorId="0">
      <text>
        <r>
          <rPr>
            <sz val="11"/>
            <color auto="1"/>
            <rFont val="ＭＳ Ｐゴシック"/>
          </rPr>
          <t>注意！
請求書の日付は入力しないでください。</t>
        </r>
      </text>
    </comment>
  </commentList>
</comments>
</file>

<file path=xl/comments18.xml><?xml version="1.0" encoding="utf-8"?>
<comments xmlns="http://schemas.openxmlformats.org/spreadsheetml/2006/main">
  <authors>
    <author>藤原　貴晃</author>
    <author>中村　康二</author>
  </authors>
  <commentList>
    <comment ref="E16" authorId="0">
      <text>
        <r>
          <rPr>
            <b/>
            <sz val="11"/>
            <color theme="0"/>
            <rFont val="ＭＳ Ｐゴシック"/>
          </rPr>
          <t>押印が必要です。</t>
        </r>
      </text>
    </comment>
    <comment ref="N23" authorId="0">
      <text>
        <r>
          <rPr>
            <b/>
            <sz val="11"/>
            <color theme="0"/>
            <rFont val="ＭＳ Ｐゴシック"/>
          </rPr>
          <t>押印が必要です。</t>
        </r>
      </text>
    </comment>
    <comment ref="S19" authorId="1">
      <text>
        <r>
          <rPr>
            <b/>
            <sz val="11"/>
            <color theme="0"/>
            <rFont val="ＭＳ Ｐゴシック"/>
          </rPr>
          <t>注意！
請求書の日付は入力しないでください。</t>
        </r>
      </text>
    </comment>
    <comment ref="A1" authorId="0">
      <text>
        <r>
          <rPr>
            <b/>
            <sz val="11"/>
            <color theme="0"/>
            <rFont val="ＭＳ Ｐゴシック"/>
          </rPr>
          <t>申請者と口座名義人が違う場合に提出してください。</t>
        </r>
      </text>
    </comment>
  </commentList>
</comments>
</file>

<file path=xl/comments2.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3.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4.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5.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6.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7.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8.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9.xml><?xml version="1.0" encoding="utf-8"?>
<comments xmlns="http://schemas.openxmlformats.org/spreadsheetml/2006/main">
  <authors>
    <author>宮城県</author>
    <author>佐藤　亜希子</author>
  </authors>
  <commentList>
    <comment ref="N3" authorId="0">
      <text>
        <r>
          <rPr>
            <sz val="11"/>
            <color indexed="81"/>
            <rFont val="ＭＳ 明朝"/>
          </rPr>
          <t>半角数字9桁</t>
        </r>
      </text>
    </comment>
    <comment ref="S18" authorId="1">
      <text>
        <r>
          <rPr>
            <sz val="11"/>
            <color auto="1"/>
            <rFont val="ＭＳ Ｐゴシック"/>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sharedStrings.xml><?xml version="1.0" encoding="utf-8"?>
<sst xmlns:r="http://schemas.openxmlformats.org/officeDocument/2006/relationships" xmlns="http://schemas.openxmlformats.org/spreadsheetml/2006/main" count="129" uniqueCount="129">
  <si>
    <t>住所</t>
  </si>
  <si>
    <t>基準単価</t>
    <rPh sb="0" eb="2">
      <t>キジュン</t>
    </rPh>
    <rPh sb="2" eb="4">
      <t>タンカ</t>
    </rPh>
    <phoneticPr fontId="24"/>
  </si>
  <si>
    <t>サービス種別</t>
    <rPh sb="4" eb="6">
      <t>シュベツ</t>
    </rPh>
    <phoneticPr fontId="24"/>
  </si>
  <si>
    <t>‐</t>
  </si>
  <si>
    <t>本申請書の使い方</t>
    <rPh sb="0" eb="1">
      <t>ホン</t>
    </rPh>
    <rPh sb="1" eb="4">
      <t>シンセイショ</t>
    </rPh>
    <rPh sb="5" eb="6">
      <t>ツカ</t>
    </rPh>
    <rPh sb="7" eb="8">
      <t>カタ</t>
    </rPh>
    <phoneticPr fontId="24"/>
  </si>
  <si>
    <t>月</t>
    <rPh sb="0" eb="1">
      <t>がつ</t>
    </rPh>
    <phoneticPr fontId="3" type="Hiragana"/>
  </si>
  <si>
    <t>所 在 地　</t>
  </si>
  <si>
    <t>委任に関する届け出</t>
  </si>
  <si>
    <t>事業所・施設の状況</t>
    <rPh sb="0" eb="3">
      <t>ジギョウショ</t>
    </rPh>
    <rPh sb="4" eb="6">
      <t>シセツ</t>
    </rPh>
    <rPh sb="7" eb="9">
      <t>ジョウキョウ</t>
    </rPh>
    <phoneticPr fontId="24"/>
  </si>
  <si>
    <t>（郵便番号</t>
    <rPh sb="1" eb="3">
      <t>ユウビン</t>
    </rPh>
    <rPh sb="3" eb="5">
      <t>バンゴウ</t>
    </rPh>
    <phoneticPr fontId="24"/>
  </si>
  <si>
    <t>年</t>
    <rPh sb="0" eb="1">
      <t>ねん</t>
    </rPh>
    <phoneticPr fontId="3" type="Hiragana"/>
  </si>
  <si>
    <t>連絡先</t>
    <rPh sb="0" eb="3">
      <t>レンラクサキ</t>
    </rPh>
    <phoneticPr fontId="24"/>
  </si>
  <si>
    <t>電話番号</t>
    <rPh sb="0" eb="2">
      <t>デンワ</t>
    </rPh>
    <rPh sb="2" eb="4">
      <t>バンゴウ</t>
    </rPh>
    <phoneticPr fontId="24"/>
  </si>
  <si>
    <t>代表者職・氏名</t>
    <rPh sb="0" eb="3">
      <t>ダイヒョウシャ</t>
    </rPh>
    <rPh sb="3" eb="4">
      <t>ショク</t>
    </rPh>
    <rPh sb="5" eb="6">
      <t>シ</t>
    </rPh>
    <rPh sb="6" eb="7">
      <t>メイ</t>
    </rPh>
    <phoneticPr fontId="24"/>
  </si>
  <si>
    <t>法人名</t>
    <rPh sb="0" eb="2">
      <t>ホウジン</t>
    </rPh>
    <rPh sb="2" eb="3">
      <t>メイ</t>
    </rPh>
    <phoneticPr fontId="24"/>
  </si>
  <si>
    <t>誓　約　事　項</t>
    <rPh sb="0" eb="1">
      <t>チカイ</t>
    </rPh>
    <rPh sb="2" eb="3">
      <t>ヤク</t>
    </rPh>
    <rPh sb="4" eb="5">
      <t>コト</t>
    </rPh>
    <rPh sb="6" eb="7">
      <t>コウ</t>
    </rPh>
    <phoneticPr fontId="24"/>
  </si>
  <si>
    <t>日</t>
    <rPh sb="0" eb="1">
      <t>ニチ</t>
    </rPh>
    <phoneticPr fontId="24"/>
  </si>
  <si>
    <t>年</t>
    <rPh sb="0" eb="1">
      <t>ネン</t>
    </rPh>
    <phoneticPr fontId="24"/>
  </si>
  <si>
    <t>　私は、令和５年度仙北市介護保険施設等物価高騰対策事業費補助金の受領に関する権限を、</t>
    <rPh sb="9" eb="11">
      <t>せんぼく</t>
    </rPh>
    <rPh sb="19" eb="21">
      <t>ぶっか</t>
    </rPh>
    <rPh sb="21" eb="23">
      <t>こうとう</t>
    </rPh>
    <rPh sb="23" eb="25">
      <t>たいさく</t>
    </rPh>
    <phoneticPr fontId="3" type="Hiragana"/>
  </si>
  <si>
    <t>事業所別申請額一覧（別紙１）</t>
    <rPh sb="0" eb="3">
      <t>ジギョウショ</t>
    </rPh>
    <rPh sb="3" eb="4">
      <t>ベツ</t>
    </rPh>
    <rPh sb="4" eb="7">
      <t>シンセイガク</t>
    </rPh>
    <rPh sb="7" eb="9">
      <t>イチラン</t>
    </rPh>
    <rPh sb="10" eb="12">
      <t>ベッシ</t>
    </rPh>
    <phoneticPr fontId="24"/>
  </si>
  <si>
    <t>申　請　者</t>
    <rPh sb="0" eb="1">
      <t>サル</t>
    </rPh>
    <rPh sb="2" eb="3">
      <t>ショウ</t>
    </rPh>
    <rPh sb="4" eb="5">
      <t>シャ</t>
    </rPh>
    <phoneticPr fontId="24"/>
  </si>
  <si>
    <t>※ 通帳のコピー等、口座が確認できる書類を添付してください。</t>
    <rPh sb="2" eb="4">
      <t>ツウチョウ</t>
    </rPh>
    <rPh sb="8" eb="9">
      <t>ナド</t>
    </rPh>
    <rPh sb="10" eb="12">
      <t>コウザ</t>
    </rPh>
    <rPh sb="13" eb="15">
      <t>カクニン</t>
    </rPh>
    <rPh sb="18" eb="20">
      <t>ショルイ</t>
    </rPh>
    <rPh sb="21" eb="23">
      <t>テンプ</t>
    </rPh>
    <phoneticPr fontId="24"/>
  </si>
  <si>
    <t>E-mail</t>
  </si>
  <si>
    <t>介護保険事業所番号</t>
    <rPh sb="0" eb="2">
      <t>カイゴ</t>
    </rPh>
    <rPh sb="2" eb="4">
      <t>ホケン</t>
    </rPh>
    <rPh sb="4" eb="7">
      <t>ジギョウショ</t>
    </rPh>
    <rPh sb="7" eb="9">
      <t>バンゴウ</t>
    </rPh>
    <phoneticPr fontId="24"/>
  </si>
  <si>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4"/>
  </si>
  <si>
    <t>（受 任 者）</t>
  </si>
  <si>
    <t>月</t>
    <rPh sb="0" eb="1">
      <t>ゲツ</t>
    </rPh>
    <phoneticPr fontId="24"/>
  </si>
  <si>
    <t>様</t>
    <rPh sb="0" eb="1">
      <t>サマ</t>
    </rPh>
    <phoneticPr fontId="24"/>
  </si>
  <si>
    <t>代表者名</t>
  </si>
  <si>
    <t>フリガナ</t>
  </si>
  <si>
    <t>訪問入浴介護</t>
    <rPh sb="0" eb="2">
      <t>ほうもん</t>
    </rPh>
    <rPh sb="2" eb="4">
      <t>にゅうよく</t>
    </rPh>
    <rPh sb="4" eb="6">
      <t>かいご</t>
    </rPh>
    <phoneticPr fontId="3" type="Hiragana"/>
  </si>
  <si>
    <t>）</t>
  </si>
  <si>
    <t>普通</t>
    <rPh sb="0" eb="2">
      <t>フツウ</t>
    </rPh>
    <phoneticPr fontId="24"/>
  </si>
  <si>
    <t>職　　名</t>
    <rPh sb="0" eb="1">
      <t>ショク</t>
    </rPh>
    <rPh sb="3" eb="4">
      <t>ナ</t>
    </rPh>
    <phoneticPr fontId="24"/>
  </si>
  <si>
    <t>申請額</t>
    <rPh sb="0" eb="3">
      <t>シンセイガク</t>
    </rPh>
    <phoneticPr fontId="24"/>
  </si>
  <si>
    <t>氏　　名</t>
    <rPh sb="0" eb="1">
      <t>シ</t>
    </rPh>
    <rPh sb="3" eb="4">
      <t>ナ</t>
    </rPh>
    <phoneticPr fontId="24"/>
  </si>
  <si>
    <t>事業所</t>
    <rPh sb="0" eb="3">
      <t>ジギョウショ</t>
    </rPh>
    <phoneticPr fontId="24"/>
  </si>
  <si>
    <t>振込口座</t>
    <rPh sb="0" eb="2">
      <t>フリコミ</t>
    </rPh>
    <rPh sb="2" eb="4">
      <t>コウザ</t>
    </rPh>
    <phoneticPr fontId="24"/>
  </si>
  <si>
    <t>申請に関する担当者</t>
    <rPh sb="0" eb="2">
      <t>シンセイ</t>
    </rPh>
    <rPh sb="3" eb="4">
      <t>カン</t>
    </rPh>
    <rPh sb="6" eb="9">
      <t>タントウシャ</t>
    </rPh>
    <phoneticPr fontId="24"/>
  </si>
  <si>
    <t>介護保険
事業所番号</t>
    <rPh sb="0" eb="2">
      <t>カイゴ</t>
    </rPh>
    <rPh sb="2" eb="4">
      <t>ホケン</t>
    </rPh>
    <rPh sb="5" eb="8">
      <t>ジギョウショ</t>
    </rPh>
    <rPh sb="8" eb="10">
      <t>バンゴウ</t>
    </rPh>
    <phoneticPr fontId="24"/>
  </si>
  <si>
    <t>以下のとおり委任します。</t>
  </si>
  <si>
    <t>月</t>
    <rPh sb="0" eb="1">
      <t>つき</t>
    </rPh>
    <phoneticPr fontId="3" type="Hiragana"/>
  </si>
  <si>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24"/>
  </si>
  <si>
    <t>運営月数</t>
    <rPh sb="0" eb="2">
      <t>ウンエイ</t>
    </rPh>
    <rPh sb="2" eb="3">
      <t>ゲツ</t>
    </rPh>
    <rPh sb="3" eb="4">
      <t>スウ</t>
    </rPh>
    <phoneticPr fontId="24"/>
  </si>
  <si>
    <t>事業所ごとに「個票」の入力欄（黄色セル）に必要事項を入力
自動集計しますので、シート名は変更しないでください。
※同一所在地において、複数のサービスを提供している場合は、いずれか１つのサービス分の申請となります。</t>
    <rPh sb="0" eb="3">
      <t>ジギョウショ</t>
    </rPh>
    <rPh sb="7" eb="9">
      <t>コヒョウ</t>
    </rPh>
    <rPh sb="11" eb="14">
      <t>ニュウリョクラン</t>
    </rPh>
    <rPh sb="15" eb="17">
      <t>キイロ</t>
    </rPh>
    <rPh sb="21" eb="23">
      <t>ヒツヨウ</t>
    </rPh>
    <rPh sb="23" eb="25">
      <t>ジコウ</t>
    </rPh>
    <rPh sb="26" eb="28">
      <t>ニュウリョク</t>
    </rPh>
    <rPh sb="29" eb="31">
      <t>ジドウ</t>
    </rPh>
    <rPh sb="31" eb="33">
      <t>シュウケイ</t>
    </rPh>
    <rPh sb="42" eb="43">
      <t>メイ</t>
    </rPh>
    <rPh sb="44" eb="46">
      <t>ヘンコウ</t>
    </rPh>
    <rPh sb="57" eb="59">
      <t>ドウイツ</t>
    </rPh>
    <rPh sb="59" eb="62">
      <t>ショザイチ</t>
    </rPh>
    <rPh sb="67" eb="69">
      <t>フクスウ</t>
    </rPh>
    <rPh sb="75" eb="77">
      <t>テイキョウ</t>
    </rPh>
    <rPh sb="81" eb="83">
      <t>バアイ</t>
    </rPh>
    <rPh sb="96" eb="97">
      <t>ブン</t>
    </rPh>
    <rPh sb="98" eb="100">
      <t>シンセイ</t>
    </rPh>
    <phoneticPr fontId="24"/>
  </si>
  <si>
    <t>　　令和</t>
    <rPh sb="2" eb="4">
      <t>レイワ</t>
    </rPh>
    <phoneticPr fontId="24"/>
  </si>
  <si>
    <t>法人所在地</t>
    <rPh sb="0" eb="2">
      <t>ホウジン</t>
    </rPh>
    <rPh sb="2" eb="5">
      <t>ショザイチ</t>
    </rPh>
    <phoneticPr fontId="24"/>
  </si>
  <si>
    <t>金融機関コード</t>
    <rPh sb="0" eb="2">
      <t>キンユウ</t>
    </rPh>
    <rPh sb="2" eb="4">
      <t>キカン</t>
    </rPh>
    <phoneticPr fontId="24"/>
  </si>
  <si>
    <t>（委 任 者）</t>
  </si>
  <si>
    <t>事業所</t>
    <rPh sb="0" eb="3">
      <t>じぎょうしょ</t>
    </rPh>
    <phoneticPr fontId="3" type="Hiragana"/>
  </si>
  <si>
    <t>日</t>
    <rPh sb="0" eb="1">
      <t>にち</t>
    </rPh>
    <phoneticPr fontId="3" type="Hiragana"/>
  </si>
  <si>
    <t>か所</t>
    <rPh sb="1" eb="2">
      <t>ショ</t>
    </rPh>
    <phoneticPr fontId="24"/>
  </si>
  <si>
    <t>　サービス種別・申請金額等の申請内容に相違ない。</t>
  </si>
  <si>
    <t>\</t>
  </si>
  <si>
    <t>開所日</t>
    <rPh sb="0" eb="2">
      <t>カイショ</t>
    </rPh>
    <rPh sb="2" eb="3">
      <t>ビ</t>
    </rPh>
    <phoneticPr fontId="24"/>
  </si>
  <si>
    <t>事業所・施設の名称</t>
    <rPh sb="0" eb="3">
      <t>ジギョウショ</t>
    </rPh>
    <rPh sb="4" eb="6">
      <t>シセツ</t>
    </rPh>
    <rPh sb="7" eb="9">
      <t>メイショウ</t>
    </rPh>
    <phoneticPr fontId="24"/>
  </si>
  <si>
    <t>当座</t>
  </si>
  <si>
    <t>No.</t>
  </si>
  <si>
    <t>－</t>
  </si>
  <si>
    <t>申請額</t>
    <rPh sb="0" eb="2">
      <t>シンセイ</t>
    </rPh>
    <rPh sb="2" eb="3">
      <t>ガク</t>
    </rPh>
    <phoneticPr fontId="24"/>
  </si>
  <si>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24"/>
  </si>
  <si>
    <t>合　　計</t>
    <rPh sb="0" eb="1">
      <t>ゴウ</t>
    </rPh>
    <rPh sb="3" eb="4">
      <t>ケイ</t>
    </rPh>
    <phoneticPr fontId="24"/>
  </si>
  <si>
    <t>事業所・施設の所在地</t>
    <rPh sb="0" eb="3">
      <t>ジギョウショ</t>
    </rPh>
    <rPh sb="4" eb="6">
      <t>シセツ</t>
    </rPh>
    <rPh sb="7" eb="10">
      <t>ショザイチ</t>
    </rPh>
    <phoneticPr fontId="24"/>
  </si>
  <si>
    <t>手順</t>
    <rPh sb="0" eb="2">
      <t>テジュン</t>
    </rPh>
    <phoneticPr fontId="24"/>
  </si>
  <si>
    <t>店舗コード</t>
    <rPh sb="0" eb="2">
      <t>テンポ</t>
    </rPh>
    <phoneticPr fontId="24"/>
  </si>
  <si>
    <t>法人本部の作業</t>
    <rPh sb="0" eb="2">
      <t>ホウジン</t>
    </rPh>
    <rPh sb="2" eb="4">
      <t>ホンブ</t>
    </rPh>
    <rPh sb="5" eb="7">
      <t>サギョウ</t>
    </rPh>
    <phoneticPr fontId="24"/>
  </si>
  <si>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4"/>
  </si>
  <si>
    <t>　添付書類</t>
    <rPh sb="1" eb="3">
      <t>テンプ</t>
    </rPh>
    <rPh sb="3" eb="5">
      <t>ショルイ</t>
    </rPh>
    <phoneticPr fontId="24"/>
  </si>
  <si>
    <t>代表者の職・氏名</t>
  </si>
  <si>
    <t>開設日</t>
    <rPh sb="0" eb="3">
      <t>カイセツビ</t>
    </rPh>
    <phoneticPr fontId="24"/>
  </si>
  <si>
    <t>申請額</t>
    <rPh sb="0" eb="3">
      <t>しんせいがく</t>
    </rPh>
    <phoneticPr fontId="3" type="Hiragana"/>
  </si>
  <si>
    <t>法 人 名</t>
  </si>
  <si>
    <t>令和</t>
    <rPh sb="0" eb="2">
      <t>れいわ</t>
    </rPh>
    <phoneticPr fontId="3" type="Hiragana"/>
  </si>
  <si>
    <t>請　求　書</t>
    <rPh sb="0" eb="1">
      <t>ショウ</t>
    </rPh>
    <rPh sb="2" eb="3">
      <t>モトム</t>
    </rPh>
    <rPh sb="4" eb="5">
      <t>ショ</t>
    </rPh>
    <phoneticPr fontId="24"/>
  </si>
  <si>
    <t>【債権者】</t>
    <rPh sb="1" eb="4">
      <t>サイケンシャ</t>
    </rPh>
    <phoneticPr fontId="24"/>
  </si>
  <si>
    <t>郵便番号</t>
    <rPh sb="0" eb="2">
      <t>ユウビン</t>
    </rPh>
    <rPh sb="2" eb="4">
      <t>バンゴウ</t>
    </rPh>
    <phoneticPr fontId="24"/>
  </si>
  <si>
    <t>住所</t>
    <rPh sb="0" eb="1">
      <t>ジュウ</t>
    </rPh>
    <rPh sb="1" eb="2">
      <t>ショ</t>
    </rPh>
    <phoneticPr fontId="24"/>
  </si>
  <si>
    <t>サービス種別</t>
    <rPh sb="4" eb="6">
      <t>しゅべつ</t>
    </rPh>
    <phoneticPr fontId="3" type="Hiragana"/>
  </si>
  <si>
    <t>【振込先口座】</t>
    <rPh sb="1" eb="4">
      <t>フリコミサキ</t>
    </rPh>
    <rPh sb="4" eb="6">
      <t>コウザ</t>
    </rPh>
    <phoneticPr fontId="24"/>
  </si>
  <si>
    <t>仙北市長　田口　知明　様</t>
    <rPh sb="0" eb="2">
      <t>せんぼく</t>
    </rPh>
    <rPh sb="5" eb="7">
      <t>たぐち</t>
    </rPh>
    <rPh sb="8" eb="10">
      <t>ともあき</t>
    </rPh>
    <phoneticPr fontId="3" type="Hiragana"/>
  </si>
  <si>
    <t>口座番号</t>
    <rPh sb="0" eb="2">
      <t>コウザ</t>
    </rPh>
    <rPh sb="2" eb="4">
      <t>バンゴウ</t>
    </rPh>
    <phoneticPr fontId="24"/>
  </si>
  <si>
    <t>　令和５年度仙北市介護保険施設等物価高騰対策事業費補助金として、次のとおり請求します。</t>
    <rPh sb="6" eb="8">
      <t>センボク</t>
    </rPh>
    <rPh sb="16" eb="18">
      <t>ブッカ</t>
    </rPh>
    <rPh sb="18" eb="20">
      <t>コウトウ</t>
    </rPh>
    <rPh sb="20" eb="22">
      <t>タイサク</t>
    </rPh>
    <phoneticPr fontId="24"/>
  </si>
  <si>
    <t>請　求　金　額</t>
    <rPh sb="0" eb="1">
      <t>ショウ</t>
    </rPh>
    <rPh sb="2" eb="3">
      <t>モトム</t>
    </rPh>
    <rPh sb="4" eb="5">
      <t>カネ</t>
    </rPh>
    <rPh sb="6" eb="7">
      <t>ガク</t>
    </rPh>
    <phoneticPr fontId="24"/>
  </si>
  <si>
    <t>金融機関名</t>
    <rPh sb="0" eb="2">
      <t>キンユウ</t>
    </rPh>
    <rPh sb="2" eb="4">
      <t>キカン</t>
    </rPh>
    <rPh sb="4" eb="5">
      <t>メイ</t>
    </rPh>
    <phoneticPr fontId="24"/>
  </si>
  <si>
    <t>　事業所を休止・廃止する予定がない。</t>
    <rPh sb="1" eb="4">
      <t>じぎょうしょ</t>
    </rPh>
    <rPh sb="5" eb="7">
      <t>きゅうし</t>
    </rPh>
    <rPh sb="8" eb="10">
      <t>はいし</t>
    </rPh>
    <rPh sb="12" eb="14">
      <t>よてい</t>
    </rPh>
    <phoneticPr fontId="3" type="Hiragana"/>
  </si>
  <si>
    <t>令和　　 年　　 月　　 日</t>
    <rPh sb="0" eb="2">
      <t>レイワ</t>
    </rPh>
    <rPh sb="5" eb="6">
      <t>ネン</t>
    </rPh>
    <rPh sb="9" eb="10">
      <t>ガツ</t>
    </rPh>
    <rPh sb="13" eb="14">
      <t>ニチ</t>
    </rPh>
    <phoneticPr fontId="24"/>
  </si>
  <si>
    <t>支店名</t>
    <rPh sb="0" eb="3">
      <t>シテンメイ</t>
    </rPh>
    <phoneticPr fontId="24"/>
  </si>
  <si>
    <t>居宅療養管理指導</t>
    <rPh sb="0" eb="2">
      <t>きょたく</t>
    </rPh>
    <rPh sb="2" eb="4">
      <t>りょうよう</t>
    </rPh>
    <rPh sb="4" eb="6">
      <t>かんり</t>
    </rPh>
    <rPh sb="6" eb="8">
      <t>しどう</t>
    </rPh>
    <phoneticPr fontId="3" type="Hiragana"/>
  </si>
  <si>
    <t>電話番号</t>
  </si>
  <si>
    <t>預 金 種 別</t>
    <rPh sb="0" eb="1">
      <t>アズカリ</t>
    </rPh>
    <rPh sb="2" eb="3">
      <t>キン</t>
    </rPh>
    <rPh sb="4" eb="5">
      <t>タネ</t>
    </rPh>
    <rPh sb="6" eb="7">
      <t>ベツ</t>
    </rPh>
    <phoneticPr fontId="24"/>
  </si>
  <si>
    <t>貯蓄</t>
    <rPh sb="0" eb="2">
      <t>チョチク</t>
    </rPh>
    <phoneticPr fontId="24"/>
  </si>
  <si>
    <t>その他</t>
  </si>
  <si>
    <t>訪問看護</t>
    <rPh sb="0" eb="2">
      <t>ほうもん</t>
    </rPh>
    <rPh sb="2" eb="4">
      <t>かんご</t>
    </rPh>
    <phoneticPr fontId="3" type="Hiragana"/>
  </si>
  <si>
    <t>※ 振込口座情報は正確にご記入ください。</t>
    <rPh sb="2" eb="4">
      <t>フリコミ</t>
    </rPh>
    <rPh sb="4" eb="8">
      <t>コウザジョウホウ</t>
    </rPh>
    <rPh sb="9" eb="11">
      <t>セイカク</t>
    </rPh>
    <rPh sb="13" eb="15">
      <t>キニュウ</t>
    </rPh>
    <phoneticPr fontId="24"/>
  </si>
  <si>
    <t>申請（実績報告）額</t>
    <rPh sb="0" eb="2">
      <t>しんせい</t>
    </rPh>
    <rPh sb="3" eb="5">
      <t>じっせき</t>
    </rPh>
    <rPh sb="5" eb="7">
      <t>ほうこく</t>
    </rPh>
    <rPh sb="8" eb="9">
      <t>がく</t>
    </rPh>
    <phoneticPr fontId="3" type="Hiragana"/>
  </si>
  <si>
    <t>申請内訳</t>
    <rPh sb="0" eb="2">
      <t>シンセイ</t>
    </rPh>
    <rPh sb="2" eb="4">
      <t>ウチワケ</t>
    </rPh>
    <phoneticPr fontId="24"/>
  </si>
  <si>
    <t>円</t>
    <rPh sb="0" eb="1">
      <t>エン</t>
    </rPh>
    <phoneticPr fontId="24"/>
  </si>
  <si>
    <t>円</t>
  </si>
  <si>
    <t>（訪問系）</t>
    <rPh sb="1" eb="3">
      <t>ほうもん</t>
    </rPh>
    <rPh sb="3" eb="4">
      <t>けい</t>
    </rPh>
    <phoneticPr fontId="3" type="Hiragana"/>
  </si>
  <si>
    <t>　（１）事業所別申請額一覧（別紙１）</t>
    <rPh sb="4" eb="7">
      <t>ジギョウショ</t>
    </rPh>
    <rPh sb="7" eb="8">
      <t>ベツ</t>
    </rPh>
    <rPh sb="8" eb="11">
      <t>シンセイガク</t>
    </rPh>
    <rPh sb="11" eb="13">
      <t>イチラン</t>
    </rPh>
    <rPh sb="14" eb="16">
      <t>ベッシ</t>
    </rPh>
    <phoneticPr fontId="24"/>
  </si>
  <si>
    <t>　（２）事業所別個票（別紙２）</t>
    <rPh sb="4" eb="7">
      <t>ジギョウショ</t>
    </rPh>
    <rPh sb="7" eb="8">
      <t>ベツ</t>
    </rPh>
    <rPh sb="8" eb="10">
      <t>コヒョウ</t>
    </rPh>
    <rPh sb="11" eb="13">
      <t>ベッシ</t>
    </rPh>
    <phoneticPr fontId="24"/>
  </si>
  <si>
    <t>訪問介護</t>
    <rPh sb="0" eb="2">
      <t>ほうもん</t>
    </rPh>
    <rPh sb="2" eb="4">
      <t>かいご</t>
    </rPh>
    <phoneticPr fontId="3" type="Hiragana"/>
  </si>
  <si>
    <t>定期巡回・随時対応型訪問介護看護</t>
    <rPh sb="0" eb="2">
      <t>ていき</t>
    </rPh>
    <rPh sb="2" eb="4">
      <t>じゅんかい</t>
    </rPh>
    <rPh sb="5" eb="7">
      <t>ずいじ</t>
    </rPh>
    <rPh sb="7" eb="10">
      <t>たいおうがた</t>
    </rPh>
    <rPh sb="10" eb="12">
      <t>ほうもん</t>
    </rPh>
    <rPh sb="12" eb="14">
      <t>かいご</t>
    </rPh>
    <rPh sb="14" eb="16">
      <t>かんご</t>
    </rPh>
    <phoneticPr fontId="3" type="Hiragana"/>
  </si>
  <si>
    <t>夜間対応型訪問介護</t>
    <rPh sb="0" eb="2">
      <t>やかん</t>
    </rPh>
    <rPh sb="2" eb="4">
      <t>たいおう</t>
    </rPh>
    <rPh sb="4" eb="5">
      <t>がた</t>
    </rPh>
    <rPh sb="5" eb="7">
      <t>ほうもん</t>
    </rPh>
    <rPh sb="7" eb="9">
      <t>かいご</t>
    </rPh>
    <phoneticPr fontId="3" type="Hiragana"/>
  </si>
  <si>
    <t>訪問リハビリテーション</t>
    <rPh sb="0" eb="2">
      <t>ほうもん</t>
    </rPh>
    <phoneticPr fontId="3" type="Hiragana"/>
  </si>
  <si>
    <t>福祉用具貸与</t>
    <rPh sb="0" eb="2">
      <t>ふくし</t>
    </rPh>
    <rPh sb="2" eb="4">
      <t>ようぐ</t>
    </rPh>
    <rPh sb="4" eb="6">
      <t>たいよ</t>
    </rPh>
    <phoneticPr fontId="3" type="Hiragana"/>
  </si>
  <si>
    <t>福祉用具販売</t>
    <rPh sb="0" eb="2">
      <t>ふくし</t>
    </rPh>
    <rPh sb="2" eb="4">
      <t>ようぐ</t>
    </rPh>
    <rPh sb="4" eb="6">
      <t>はんばい</t>
    </rPh>
    <phoneticPr fontId="3" type="Hiragana"/>
  </si>
  <si>
    <t>居宅介護支援</t>
    <rPh sb="0" eb="2">
      <t>きょたく</t>
    </rPh>
    <rPh sb="2" eb="4">
      <t>かいご</t>
    </rPh>
    <rPh sb="4" eb="6">
      <t>しえん</t>
    </rPh>
    <phoneticPr fontId="3" type="Hiragana"/>
  </si>
  <si>
    <t>事業所数</t>
    <rPh sb="0" eb="3">
      <t>ジギョウショ</t>
    </rPh>
    <rPh sb="3" eb="4">
      <t>スウ</t>
    </rPh>
    <phoneticPr fontId="24"/>
  </si>
  <si>
    <t>　※同一所在地において、複数のサービス提供している場合は、いずれか１つのサービス。</t>
    <rPh sb="2" eb="4">
      <t>どういつ</t>
    </rPh>
    <rPh sb="4" eb="7">
      <t>しょざいち</t>
    </rPh>
    <rPh sb="12" eb="14">
      <t>ふくすう</t>
    </rPh>
    <rPh sb="19" eb="21">
      <t>ていきょう</t>
    </rPh>
    <rPh sb="25" eb="27">
      <t>ばあい</t>
    </rPh>
    <phoneticPr fontId="3" type="Hiragana"/>
  </si>
  <si>
    <t>事業所別個票（別紙２）</t>
    <rPh sb="0" eb="3">
      <t>ジギョウショ</t>
    </rPh>
    <rPh sb="3" eb="4">
      <t>ベツ</t>
    </rPh>
    <rPh sb="4" eb="6">
      <t>コヒョウ</t>
    </rPh>
    <rPh sb="7" eb="9">
      <t>ベッシ</t>
    </rPh>
    <phoneticPr fontId="24"/>
  </si>
  <si>
    <t>運営月数</t>
    <rPh sb="0" eb="2">
      <t>ウンエイ</t>
    </rPh>
    <rPh sb="2" eb="3">
      <t>ツキ</t>
    </rPh>
    <rPh sb="3" eb="4">
      <t>スウ</t>
    </rPh>
    <phoneticPr fontId="24"/>
  </si>
  <si>
    <t>申請額計</t>
    <rPh sb="0" eb="3">
      <t>しんせいがく</t>
    </rPh>
    <rPh sb="3" eb="4">
      <t>けい</t>
    </rPh>
    <phoneticPr fontId="3" type="Hiragana"/>
  </si>
  <si>
    <t>（様式第１号）</t>
    <rPh sb="1" eb="3">
      <t>ヨウシキ</t>
    </rPh>
    <rPh sb="3" eb="4">
      <t>ダイ</t>
    </rPh>
    <rPh sb="5" eb="6">
      <t>ゴウ</t>
    </rPh>
    <phoneticPr fontId="24"/>
  </si>
  <si>
    <t>令和５年度仙北市介護保険施設等物価高騰対策事業費補助金（訪問系）</t>
    <rPh sb="5" eb="7">
      <t>センボク</t>
    </rPh>
    <rPh sb="7" eb="8">
      <t>シ</t>
    </rPh>
    <rPh sb="15" eb="17">
      <t>ブッカ</t>
    </rPh>
    <rPh sb="17" eb="19">
      <t>コウトウ</t>
    </rPh>
    <rPh sb="19" eb="21">
      <t>タイサク</t>
    </rPh>
    <rPh sb="23" eb="24">
      <t>ヒ</t>
    </rPh>
    <rPh sb="24" eb="27">
      <t>ホジョキン</t>
    </rPh>
    <rPh sb="28" eb="30">
      <t>ホウモン</t>
    </rPh>
    <rPh sb="30" eb="31">
      <t>ケイ</t>
    </rPh>
    <phoneticPr fontId="24"/>
  </si>
  <si>
    <t xml:space="preserve">
仙北市長寿支援課へ下記の書類一式を郵送
・申請書及び請求書（通帳のコピーを添付）を紙媒体で提出
※申請者と振込先の口座名義が違う場合は委任状も紙媒体で提出（請求書及び委任状は押印が必要）
※封筒に「仙北市物価高騰対策事業　関係書類在中」と明記
※他の書類を同封しないでください。</t>
  </si>
  <si>
    <r>
      <t xml:space="preserve">「請求書」の必要事項を入力
</t>
    </r>
    <r>
      <rPr>
        <b/>
        <u/>
        <sz val="10"/>
        <color theme="1"/>
        <rFont val="BIZ UD明朝 Medium"/>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24"/>
  </si>
  <si>
    <t>仙北市長　田口　知明</t>
    <rPh sb="0" eb="2">
      <t>センボク</t>
    </rPh>
    <rPh sb="2" eb="4">
      <t>シチョウ</t>
    </rPh>
    <rPh sb="5" eb="7">
      <t>タグチ</t>
    </rPh>
    <rPh sb="8" eb="10">
      <t>トモアキ</t>
    </rPh>
    <phoneticPr fontId="24"/>
  </si>
  <si>
    <t>令和５年度仙北市介護保険施設等物価高騰対策事業費補助金交付申請書兼実績報告書</t>
    <rPh sb="0" eb="2">
      <t>レイワ</t>
    </rPh>
    <rPh sb="3" eb="5">
      <t>ネンド</t>
    </rPh>
    <rPh sb="5" eb="7">
      <t>センボク</t>
    </rPh>
    <rPh sb="15" eb="17">
      <t>ブッカ</t>
    </rPh>
    <rPh sb="17" eb="19">
      <t>コウトウ</t>
    </rPh>
    <rPh sb="19" eb="21">
      <t>タイサク</t>
    </rPh>
    <rPh sb="23" eb="24">
      <t>ヒ</t>
    </rPh>
    <rPh sb="24" eb="27">
      <t>ホジョキン</t>
    </rPh>
    <rPh sb="27" eb="29">
      <t>コウフ</t>
    </rPh>
    <rPh sb="29" eb="32">
      <t>シンセイショ</t>
    </rPh>
    <rPh sb="32" eb="33">
      <t>ケン</t>
    </rPh>
    <rPh sb="33" eb="35">
      <t>ジッセキ</t>
    </rPh>
    <rPh sb="35" eb="38">
      <t>ホウコクショ</t>
    </rPh>
    <phoneticPr fontId="24"/>
  </si>
  <si>
    <t>　標記について、仙北市介護保険施設等物価高騰対策事業実施要綱第４条の規定に基づき次のとおり申請します。
　なお，補助金の交付決定を受けた際には，この申請をもって補助金等交付規則（平成17年９月20日規則第39号）第13条による実績報告書とします。</t>
  </si>
  <si>
    <t>　この補助金は，事業所の光熱費に充てる。</t>
    <rPh sb="8" eb="11">
      <t>ジギョウショ</t>
    </rPh>
    <rPh sb="12" eb="15">
      <t>コウネツヒ</t>
    </rPh>
    <rPh sb="16" eb="17">
      <t>ア</t>
    </rPh>
    <phoneticPr fontId="24"/>
  </si>
  <si>
    <t>　この補助金と対象経費を重複して，他の助成金を受けていない。</t>
  </si>
  <si>
    <t>　この補助金に係る収入及び支出等に係る証拠書類を適切に整備保管する。</t>
    <rPh sb="29" eb="31">
      <t>ホカン</t>
    </rPh>
    <phoneticPr fontId="24"/>
  </si>
  <si>
    <r>
      <t>　口座名義　　　</t>
    </r>
    <r>
      <rPr>
        <b/>
        <sz val="9"/>
        <color indexed="8"/>
        <rFont val="BIZ UD明朝 Medium"/>
      </rPr>
      <t>（カタカナ・英字・数字で、通帳見開き記載の名義を記入してください。）</t>
    </r>
    <rPh sb="1" eb="3">
      <t>コウザ</t>
    </rPh>
    <rPh sb="3" eb="5">
      <t>メイギ</t>
    </rPh>
    <rPh sb="14" eb="16">
      <t>エイジ</t>
    </rPh>
    <rPh sb="17" eb="19">
      <t>スウジ</t>
    </rPh>
    <rPh sb="26" eb="28">
      <t>キサイ</t>
    </rPh>
    <phoneticPr fontId="24"/>
  </si>
  <si>
    <t>　仙北市長　田口　知明　様</t>
    <rPh sb="1" eb="3">
      <t>センボク</t>
    </rPh>
    <rPh sb="3" eb="5">
      <t>シチョウ</t>
    </rPh>
    <rPh sb="6" eb="8">
      <t>タグチ</t>
    </rPh>
    <rPh sb="9" eb="11">
      <t>トモアキ</t>
    </rPh>
    <rPh sb="12" eb="13">
      <t>サマ</t>
    </rPh>
    <phoneticPr fontId="24"/>
  </si>
  <si>
    <t>　（課名　長寿支援課）</t>
    <rPh sb="2" eb="4">
      <t>カメイ</t>
    </rPh>
    <rPh sb="5" eb="9">
      <t>チョウジュシエン</t>
    </rPh>
    <rPh sb="9" eb="10">
      <t>カ</t>
    </rPh>
    <phoneticPr fontId="24"/>
  </si>
  <si>
    <t>※ ゆうちょ銀行は通帳見開きページの下部に印字された口座番号等を記載してください。</t>
    <rPh sb="9" eb="11">
      <t>ツウチョウ</t>
    </rPh>
    <rPh sb="11" eb="13">
      <t>ミヒラ</t>
    </rPh>
    <rPh sb="18" eb="20">
      <t>カブ</t>
    </rPh>
    <rPh sb="21" eb="23">
      <t>インジ</t>
    </rPh>
    <rPh sb="26" eb="28">
      <t>コウザ</t>
    </rPh>
    <rPh sb="28" eb="30">
      <t>バンゴウ</t>
    </rPh>
    <rPh sb="30" eb="31">
      <t>ナド</t>
    </rPh>
    <rPh sb="32" eb="34">
      <t>キサイ</t>
    </rPh>
    <phoneticPr fontId="24"/>
  </si>
  <si>
    <t>（訪問系）</t>
    <rPh sb="1" eb="4">
      <t>ホウモンケイ</t>
    </rPh>
    <phoneticPr fontId="24"/>
  </si>
  <si>
    <t>　暴力団排除条例（平成23年秋田県条例第29号）に規定する暴力団又は暴力団員ではない。</t>
  </si>
</sst>
</file>

<file path=xl/styles.xml><?xml version="1.0" encoding="utf-8"?>
<styleSheet xmlns:r="http://schemas.openxmlformats.org/officeDocument/2006/relationships" xmlns:mc="http://schemas.openxmlformats.org/markup-compatibility/2006" xmlns="http://schemas.openxmlformats.org/spreadsheetml/2006/main">
  <numFmts count="6">
    <numFmt numFmtId="179" formatCode="#,##0&quot;円&quot;;\-#,##0;&quot;&quot;"/>
    <numFmt numFmtId="176" formatCode="#,##0&quot;円&quot;_ "/>
    <numFmt numFmtId="178" formatCode="#,##0;\-#,##0;&quot;&quot;"/>
    <numFmt numFmtId="177" formatCode="#,##0_ "/>
    <numFmt numFmtId="180" formatCode="0&quot;月&quot;_ "/>
    <numFmt numFmtId="181" formatCode="0_ "/>
  </numFmts>
  <fonts count="30">
    <font>
      <sz val="11"/>
      <color auto="1"/>
      <name val="ＭＳ Ｐゴシック"/>
    </font>
    <font>
      <sz val="11"/>
      <color auto="1"/>
      <name val="ＭＳ Ｐゴシック"/>
    </font>
    <font>
      <sz val="11"/>
      <color theme="1"/>
      <name val="ＭＳ Ｐゴシック"/>
    </font>
    <font>
      <sz val="6"/>
      <color auto="1"/>
      <name val="游ゴシック"/>
    </font>
    <font>
      <sz val="11"/>
      <color auto="1"/>
      <name val="BIZ UD明朝 Medium"/>
    </font>
    <font>
      <sz val="11"/>
      <color theme="1"/>
      <name val="BIZ UD明朝 Medium"/>
    </font>
    <font>
      <b/>
      <sz val="16"/>
      <color theme="1"/>
      <name val="BIZ UD明朝 Medium"/>
    </font>
    <font>
      <b/>
      <sz val="14"/>
      <color theme="1"/>
      <name val="BIZ UD明朝 Medium"/>
    </font>
    <font>
      <b/>
      <sz val="12"/>
      <color theme="1"/>
      <name val="BIZ UD明朝 Medium"/>
    </font>
    <font>
      <sz val="12"/>
      <color theme="1"/>
      <name val="BIZ UD明朝 Medium"/>
    </font>
    <font>
      <sz val="10"/>
      <color theme="1"/>
      <name val="BIZ UD明朝 Medium"/>
    </font>
    <font>
      <sz val="9"/>
      <color theme="1"/>
      <name val="BIZ UD明朝 Medium"/>
    </font>
    <font>
      <sz val="8"/>
      <color rgb="FFFF0000"/>
      <name val="BIZ UD明朝 Medium"/>
    </font>
    <font>
      <sz val="10"/>
      <color auto="1"/>
      <name val="BIZ UD明朝 Medium"/>
    </font>
    <font>
      <sz val="10"/>
      <color rgb="FFFF0000"/>
      <name val="BIZ UD明朝 Medium"/>
    </font>
    <font>
      <sz val="8"/>
      <color theme="1"/>
      <name val="BIZ UD明朝 Medium"/>
    </font>
    <font>
      <sz val="12"/>
      <color auto="1"/>
      <name val="BIZ UD明朝 Medium"/>
    </font>
    <font>
      <b/>
      <sz val="10"/>
      <color theme="1"/>
      <name val="BIZ UD明朝 Medium"/>
    </font>
    <font>
      <sz val="11"/>
      <color theme="1"/>
      <name val="ＭＳ 明朝"/>
    </font>
    <font>
      <b/>
      <sz val="10"/>
      <color theme="1"/>
      <name val="ＭＳ 明朝"/>
    </font>
    <font>
      <sz val="10"/>
      <color theme="1"/>
      <name val="ＭＳ 明朝"/>
    </font>
    <font>
      <b/>
      <sz val="10"/>
      <color auto="1"/>
      <name val="BIZ UD明朝 Medium"/>
    </font>
    <font>
      <sz val="9"/>
      <color auto="1"/>
      <name val="BIZ UD明朝 Medium"/>
    </font>
    <font>
      <sz val="6"/>
      <color theme="1"/>
      <name val="BIZ UD明朝 Medium"/>
    </font>
    <font>
      <sz val="6"/>
      <color auto="1"/>
      <name val="ＭＳ Ｐゴシック"/>
    </font>
    <font>
      <b/>
      <sz val="18"/>
      <color theme="1"/>
      <name val="BIZ UD明朝 Medium"/>
    </font>
    <font>
      <sz val="20"/>
      <color theme="1"/>
      <name val="BIZ UD明朝 Medium"/>
    </font>
    <font>
      <sz val="14"/>
      <color theme="1"/>
      <name val="BIZ UD明朝 Medium"/>
    </font>
    <font>
      <sz val="11"/>
      <color indexed="8"/>
      <name val="BIZ UD明朝 Medium"/>
    </font>
    <font>
      <sz val="16"/>
      <color auto="1"/>
      <name val="BIZ UD明朝 Medium"/>
    </font>
  </fonts>
  <fills count="5">
    <fill>
      <patternFill patternType="none"/>
    </fill>
    <fill>
      <patternFill patternType="gray125"/>
    </fill>
    <fill>
      <patternFill patternType="solid">
        <fgColor theme="0" tint="-5.e-002"/>
        <bgColor indexed="64"/>
      </patternFill>
    </fill>
    <fill>
      <patternFill patternType="solid">
        <fgColor theme="0" tint="-0.15"/>
        <bgColor indexed="64"/>
      </patternFill>
    </fill>
    <fill>
      <patternFill patternType="solid">
        <fgColor rgb="FFFFFFBE"/>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359">
    <xf numFmtId="0" fontId="0" fillId="0" borderId="0" xfId="0">
      <alignment vertical="center"/>
    </xf>
    <xf numFmtId="0" fontId="4" fillId="0" borderId="0" xfId="0" applyFont="1">
      <alignment vertical="center"/>
    </xf>
    <xf numFmtId="0" fontId="5" fillId="0" borderId="0" xfId="0" applyFo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Fill="1" applyAlignment="1" applyProtection="1">
      <alignment vertical="center"/>
    </xf>
    <xf numFmtId="0" fontId="5" fillId="0" borderId="1" xfId="0" applyFont="1" applyBorder="1" applyAlignment="1" applyProtection="1">
      <alignment horizontal="center" vertical="center" shrinkToFit="1"/>
    </xf>
    <xf numFmtId="0" fontId="5" fillId="0" borderId="1" xfId="0" applyFont="1" applyBorder="1" applyAlignment="1" applyProtection="1">
      <alignment horizontal="center" vertical="center"/>
    </xf>
    <xf numFmtId="0" fontId="5" fillId="0" borderId="0" xfId="0" applyFont="1" applyAlignment="1" applyProtection="1">
      <alignment horizontal="left" vertical="top"/>
    </xf>
    <xf numFmtId="0" fontId="9" fillId="0" borderId="0" xfId="0" applyFont="1" applyAlignment="1" applyProtection="1">
      <alignment horizontal="left" vertical="top"/>
    </xf>
    <xf numFmtId="0" fontId="9" fillId="0" borderId="1" xfId="0" applyFont="1" applyBorder="1" applyAlignment="1" applyProtection="1">
      <alignment horizontal="center" vertical="center"/>
    </xf>
    <xf numFmtId="0" fontId="10" fillId="0" borderId="1" xfId="0" applyFont="1" applyBorder="1" applyAlignment="1" applyProtection="1">
      <alignment horizontal="left" vertical="center" wrapText="1"/>
    </xf>
    <xf numFmtId="0" fontId="10" fillId="0" borderId="1" xfId="0" applyFont="1" applyFill="1" applyBorder="1" applyAlignment="1" applyProtection="1">
      <alignment vertical="center" wrapText="1"/>
    </xf>
    <xf numFmtId="0" fontId="11" fillId="0" borderId="0" xfId="0" applyFont="1" applyProtection="1">
      <alignment vertical="center"/>
    </xf>
    <xf numFmtId="0" fontId="10" fillId="0" borderId="0" xfId="0" applyFont="1" applyAlignment="1" applyProtection="1">
      <alignment horizontal="center" vertical="center"/>
    </xf>
    <xf numFmtId="0" fontId="10" fillId="0" borderId="0" xfId="0" applyFont="1" applyProtection="1">
      <alignment vertical="center"/>
    </xf>
    <xf numFmtId="0" fontId="10" fillId="0" borderId="0" xfId="0" applyFont="1" applyAlignment="1" applyProtection="1">
      <alignment horizontal="left" vertical="center" wrapText="1"/>
    </xf>
    <xf numFmtId="0" fontId="10" fillId="0" borderId="2" xfId="0" applyFont="1" applyBorder="1" applyAlignment="1" applyProtection="1">
      <alignment horizontal="center" vertical="center" textRotation="255"/>
    </xf>
    <xf numFmtId="0" fontId="10" fillId="0" borderId="3" xfId="0" applyFont="1" applyBorder="1" applyAlignment="1" applyProtection="1">
      <alignment horizontal="center" vertical="center" textRotation="255"/>
    </xf>
    <xf numFmtId="0" fontId="10" fillId="0" borderId="4" xfId="0" applyFont="1" applyBorder="1" applyAlignment="1" applyProtection="1">
      <alignment horizontal="center" vertical="center" textRotation="255"/>
    </xf>
    <xf numFmtId="0" fontId="10" fillId="0" borderId="0" xfId="0" applyFont="1" applyBorder="1" applyAlignment="1" applyProtection="1">
      <alignment horizontal="center" vertical="center" textRotation="255"/>
    </xf>
    <xf numFmtId="0" fontId="9" fillId="0" borderId="5" xfId="0" applyFont="1" applyBorder="1" applyAlignment="1" applyProtection="1">
      <alignment horizontal="center" vertical="center"/>
    </xf>
    <xf numFmtId="0" fontId="10" fillId="0" borderId="0" xfId="0" applyFont="1" applyAlignment="1" applyProtection="1">
      <alignment horizontal="center" vertical="center" textRotation="255"/>
    </xf>
    <xf numFmtId="0" fontId="10" fillId="0" borderId="0" xfId="0" applyFont="1" applyBorder="1" applyProtection="1">
      <alignment vertical="center"/>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textRotation="255"/>
    </xf>
    <xf numFmtId="0" fontId="10" fillId="0" borderId="7" xfId="0" applyFont="1" applyBorder="1" applyAlignment="1" applyProtection="1">
      <alignment horizontal="center" vertical="center" textRotation="255"/>
    </xf>
    <xf numFmtId="0" fontId="10" fillId="0" borderId="7"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xf>
    <xf numFmtId="0" fontId="10" fillId="0" borderId="8" xfId="0" applyFont="1" applyBorder="1" applyAlignment="1" applyProtection="1">
      <alignment horizontal="center" vertical="center"/>
    </xf>
    <xf numFmtId="0" fontId="10" fillId="0" borderId="9" xfId="0" applyFont="1" applyBorder="1" applyAlignment="1" applyProtection="1">
      <alignment vertical="center"/>
    </xf>
    <xf numFmtId="0" fontId="12" fillId="0" borderId="0" xfId="0" applyFont="1" applyAlignment="1" applyProtection="1">
      <alignment horizontal="left" vertical="center"/>
    </xf>
    <xf numFmtId="0" fontId="13" fillId="0" borderId="0" xfId="0" applyFont="1" applyAlignment="1" applyProtection="1">
      <alignment horizontal="left" vertical="center"/>
    </xf>
    <xf numFmtId="0" fontId="13" fillId="0" borderId="0" xfId="0" applyFont="1" applyProtection="1">
      <alignment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3"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16" xfId="0" applyFont="1" applyBorder="1" applyAlignment="1" applyProtection="1">
      <alignment horizontal="center" vertical="center" textRotation="255"/>
    </xf>
    <xf numFmtId="0" fontId="10" fillId="0" borderId="17" xfId="0" applyFont="1" applyBorder="1" applyAlignment="1" applyProtection="1">
      <alignment horizontal="center" vertical="center" textRotation="255"/>
    </xf>
    <xf numFmtId="0" fontId="10" fillId="0" borderId="17" xfId="0" applyFont="1" applyBorder="1" applyAlignment="1" applyProtection="1">
      <alignment horizontal="center" vertical="center" shrinkToFit="1"/>
    </xf>
    <xf numFmtId="0" fontId="10" fillId="0" borderId="18" xfId="0" applyFont="1" applyBorder="1" applyAlignment="1" applyProtection="1">
      <alignment horizontal="center" vertical="center" shrinkToFit="1"/>
    </xf>
    <xf numFmtId="0" fontId="10" fillId="0" borderId="19" xfId="0" applyFont="1" applyBorder="1" applyAlignment="1" applyProtection="1">
      <alignment horizontal="center" vertical="center"/>
    </xf>
    <xf numFmtId="0" fontId="14" fillId="0" borderId="0" xfId="0" applyFont="1" applyProtection="1">
      <alignment vertical="center"/>
    </xf>
    <xf numFmtId="0" fontId="12" fillId="0" borderId="0" xfId="0" applyFont="1" applyProtection="1">
      <alignment vertical="center"/>
    </xf>
    <xf numFmtId="0" fontId="10" fillId="0" borderId="0"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3" xfId="0" applyFont="1" applyBorder="1" applyProtection="1">
      <alignment vertical="center"/>
    </xf>
    <xf numFmtId="0" fontId="10" fillId="0" borderId="24" xfId="0" applyFont="1" applyBorder="1" applyProtection="1">
      <alignment vertical="center"/>
    </xf>
    <xf numFmtId="0" fontId="13" fillId="0" borderId="24" xfId="0" applyFont="1" applyBorder="1" applyProtection="1">
      <alignment vertical="center"/>
    </xf>
    <xf numFmtId="0" fontId="10" fillId="0" borderId="25" xfId="0" applyFont="1" applyBorder="1" applyProtection="1">
      <alignment vertical="center"/>
    </xf>
    <xf numFmtId="0" fontId="10" fillId="0" borderId="26"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0"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shrinkToFit="1"/>
      <protection locked="0"/>
    </xf>
    <xf numFmtId="0" fontId="10" fillId="0" borderId="27" xfId="0" applyFont="1" applyBorder="1" applyProtection="1">
      <alignment vertical="center"/>
    </xf>
    <xf numFmtId="0" fontId="10" fillId="0" borderId="28" xfId="0" applyFont="1" applyFill="1" applyBorder="1" applyAlignment="1" applyProtection="1">
      <alignment horizontal="left" vertical="center" shrinkToFit="1"/>
      <protection locked="0"/>
    </xf>
    <xf numFmtId="0" fontId="10" fillId="0" borderId="25" xfId="0" applyFont="1" applyFill="1" applyBorder="1" applyAlignment="1" applyProtection="1">
      <alignment horizontal="left" vertical="center" shrinkToFit="1"/>
      <protection locked="0"/>
    </xf>
    <xf numFmtId="0" fontId="9" fillId="0" borderId="29" xfId="0" applyFont="1" applyBorder="1" applyAlignment="1" applyProtection="1">
      <alignment horizontal="center" vertical="center"/>
    </xf>
    <xf numFmtId="176" fontId="9" fillId="0" borderId="30" xfId="7" applyNumberFormat="1" applyFont="1" applyBorder="1" applyAlignment="1" applyProtection="1">
      <alignment horizontal="center" vertical="center"/>
    </xf>
    <xf numFmtId="0" fontId="15" fillId="0" borderId="0" xfId="0" applyFont="1" applyBorder="1" applyProtection="1">
      <alignment vertical="center"/>
    </xf>
    <xf numFmtId="49" fontId="10" fillId="0" borderId="27" xfId="0" applyNumberFormat="1" applyFont="1" applyFill="1" applyBorder="1" applyAlignment="1" applyProtection="1">
      <alignment horizontal="center" vertical="center"/>
      <protection locked="0"/>
    </xf>
    <xf numFmtId="176" fontId="16" fillId="0" borderId="15" xfId="0" applyNumberFormat="1" applyFont="1" applyBorder="1" applyAlignment="1">
      <alignment horizontal="center" vertical="center"/>
    </xf>
    <xf numFmtId="0" fontId="10" fillId="0" borderId="31"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34" xfId="0" applyFont="1" applyBorder="1" applyAlignment="1" applyProtection="1">
      <alignment horizontal="center" vertical="center"/>
    </xf>
    <xf numFmtId="176" fontId="16" fillId="0" borderId="35" xfId="0" applyNumberFormat="1" applyFont="1" applyBorder="1" applyAlignment="1">
      <alignment horizontal="center" vertical="center"/>
    </xf>
    <xf numFmtId="0" fontId="13" fillId="0" borderId="0" xfId="0" applyFont="1" applyBorder="1" applyAlignment="1">
      <alignment vertical="center"/>
    </xf>
    <xf numFmtId="0" fontId="10" fillId="0" borderId="20" xfId="0" applyFont="1" applyFill="1" applyBorder="1" applyAlignment="1" applyProtection="1">
      <alignment horizontal="center" vertical="center" shrinkToFit="1"/>
      <protection locked="0"/>
    </xf>
    <xf numFmtId="0" fontId="10" fillId="0" borderId="22" xfId="0" applyFont="1" applyFill="1" applyBorder="1" applyAlignment="1" applyProtection="1">
      <alignment horizontal="center" vertical="center"/>
      <protection locked="0"/>
    </xf>
    <xf numFmtId="49" fontId="10" fillId="0" borderId="20" xfId="0" applyNumberFormat="1"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protection locked="0"/>
    </xf>
    <xf numFmtId="49" fontId="10" fillId="0" borderId="32" xfId="0" applyNumberFormat="1" applyFont="1" applyFill="1" applyBorder="1" applyAlignment="1" applyProtection="1">
      <alignment horizontal="center" vertical="center"/>
      <protection locked="0"/>
    </xf>
    <xf numFmtId="0" fontId="10" fillId="0" borderId="0" xfId="0" applyFont="1" applyAlignment="1" applyProtection="1">
      <alignment vertical="center"/>
    </xf>
    <xf numFmtId="0" fontId="10" fillId="0" borderId="0" xfId="0" applyFont="1" applyAlignment="1" applyProtection="1">
      <alignment horizontal="right" vertical="center"/>
    </xf>
    <xf numFmtId="0" fontId="10" fillId="0" borderId="0" xfId="0" applyFont="1" applyFill="1" applyBorder="1" applyAlignment="1" applyProtection="1">
      <alignment vertical="center"/>
    </xf>
    <xf numFmtId="0" fontId="10" fillId="0" borderId="29" xfId="0" applyFont="1" applyBorder="1" applyAlignment="1" applyProtection="1">
      <alignment horizontal="center" vertical="center"/>
    </xf>
    <xf numFmtId="0" fontId="10" fillId="0" borderId="36" xfId="0" applyFont="1" applyBorder="1" applyProtection="1">
      <alignment vertical="center"/>
    </xf>
    <xf numFmtId="0" fontId="10" fillId="0" borderId="37" xfId="0" applyFont="1" applyBorder="1" applyProtection="1">
      <alignment vertical="center"/>
    </xf>
    <xf numFmtId="0" fontId="10" fillId="0" borderId="38" xfId="0" applyFont="1" applyBorder="1" applyProtection="1">
      <alignment vertical="center"/>
    </xf>
    <xf numFmtId="0" fontId="10" fillId="0" borderId="39" xfId="0" applyFont="1" applyBorder="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30" xfId="0" applyFont="1" applyBorder="1" applyAlignment="1" applyProtection="1">
      <alignment horizontal="center" vertical="center" shrinkToFit="1"/>
    </xf>
    <xf numFmtId="0" fontId="11" fillId="0" borderId="40" xfId="0" applyFont="1" applyBorder="1" applyAlignment="1" applyProtection="1">
      <alignment vertical="center"/>
    </xf>
    <xf numFmtId="0" fontId="11" fillId="0" borderId="41" xfId="0" applyFont="1" applyBorder="1" applyAlignment="1" applyProtection="1">
      <alignment vertical="center"/>
    </xf>
    <xf numFmtId="0" fontId="10" fillId="0" borderId="30" xfId="0" applyNumberFormat="1" applyFont="1" applyBorder="1" applyAlignment="1" applyProtection="1">
      <alignment horizontal="right" vertical="center"/>
    </xf>
    <xf numFmtId="0" fontId="10" fillId="0" borderId="20" xfId="0" applyFont="1" applyFill="1" applyBorder="1" applyAlignment="1" applyProtection="1">
      <alignment horizontal="left" vertical="center" shrinkToFit="1"/>
      <protection locked="0"/>
    </xf>
    <xf numFmtId="0" fontId="15" fillId="0" borderId="15" xfId="0" applyFont="1" applyBorder="1" applyAlignment="1" applyProtection="1">
      <alignment horizontal="center" vertical="center" shrinkToFit="1"/>
    </xf>
    <xf numFmtId="0" fontId="11" fillId="0" borderId="23" xfId="0" applyFont="1" applyBorder="1" applyAlignment="1" applyProtection="1">
      <alignment vertical="center"/>
    </xf>
    <xf numFmtId="0" fontId="11" fillId="0" borderId="24" xfId="0" applyFont="1" applyBorder="1" applyAlignment="1" applyProtection="1">
      <alignment vertical="center"/>
    </xf>
    <xf numFmtId="0" fontId="10" fillId="0" borderId="15" xfId="0" applyNumberFormat="1" applyFont="1" applyBorder="1" applyAlignment="1" applyProtection="1">
      <alignment horizontal="right" vertical="center"/>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15" xfId="0" applyFont="1" applyBorder="1" applyAlignment="1" applyProtection="1">
      <alignment horizontal="center" vertical="center"/>
    </xf>
    <xf numFmtId="0" fontId="15" fillId="0" borderId="29" xfId="0" applyFont="1" applyBorder="1" applyAlignment="1" applyProtection="1">
      <alignment horizontal="center" vertical="center" shrinkToFit="1"/>
    </xf>
    <xf numFmtId="0" fontId="11" fillId="0" borderId="36" xfId="0" applyFont="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15" xfId="0" applyFont="1" applyBorder="1" applyAlignment="1" applyProtection="1">
      <alignment horizontal="center" vertical="center" wrapText="1"/>
    </xf>
    <xf numFmtId="38" fontId="11" fillId="0" borderId="40" xfId="7" applyFont="1" applyBorder="1" applyAlignment="1" applyProtection="1">
      <alignment vertical="center"/>
    </xf>
    <xf numFmtId="38" fontId="11" fillId="0" borderId="41" xfId="7" applyFont="1" applyBorder="1" applyAlignment="1" applyProtection="1">
      <alignment vertical="center"/>
    </xf>
    <xf numFmtId="38" fontId="17" fillId="0" borderId="30" xfId="7" applyFont="1" applyBorder="1" applyAlignment="1" applyProtection="1">
      <alignment horizontal="right" vertical="center"/>
    </xf>
    <xf numFmtId="0" fontId="10" fillId="0" borderId="0" xfId="0" applyFont="1" applyBorder="1" applyAlignment="1" applyProtection="1">
      <alignment horizontal="right" vertical="center"/>
    </xf>
    <xf numFmtId="38" fontId="11" fillId="0" borderId="23" xfId="7" applyFont="1" applyBorder="1" applyAlignment="1" applyProtection="1">
      <alignment vertical="center"/>
    </xf>
    <xf numFmtId="38" fontId="11" fillId="0" borderId="24" xfId="7" applyFont="1" applyBorder="1" applyAlignment="1" applyProtection="1">
      <alignment vertical="center"/>
    </xf>
    <xf numFmtId="38" fontId="17" fillId="0" borderId="15" xfId="7" applyFont="1" applyBorder="1" applyAlignment="1" applyProtection="1">
      <alignment horizontal="right" vertical="center"/>
    </xf>
    <xf numFmtId="0" fontId="10" fillId="0" borderId="42" xfId="0" applyFont="1" applyFill="1" applyBorder="1" applyAlignment="1" applyProtection="1">
      <alignment horizontal="left" vertical="center"/>
      <protection locked="0"/>
    </xf>
    <xf numFmtId="0" fontId="10" fillId="0" borderId="43" xfId="0" applyFont="1" applyFill="1" applyBorder="1" applyAlignment="1" applyProtection="1">
      <alignment horizontal="left" vertical="center" shrinkToFit="1"/>
      <protection locked="0"/>
    </xf>
    <xf numFmtId="0" fontId="10" fillId="0" borderId="44" xfId="0" applyFont="1" applyFill="1" applyBorder="1" applyAlignment="1" applyProtection="1">
      <alignment horizontal="center" vertical="center" shrinkToFit="1"/>
      <protection locked="0"/>
    </xf>
    <xf numFmtId="0" fontId="10" fillId="0" borderId="45" xfId="0" applyFont="1" applyBorder="1" applyProtection="1">
      <alignment vertical="center"/>
    </xf>
    <xf numFmtId="0" fontId="10" fillId="0" borderId="46" xfId="0" applyFont="1" applyFill="1" applyBorder="1" applyAlignment="1" applyProtection="1">
      <alignment horizontal="left" vertical="center" shrinkToFit="1"/>
      <protection locked="0"/>
    </xf>
    <xf numFmtId="0" fontId="10" fillId="0" borderId="47" xfId="0" applyFont="1" applyFill="1" applyBorder="1" applyAlignment="1" applyProtection="1">
      <alignment horizontal="center" vertical="center"/>
      <protection locked="0"/>
    </xf>
    <xf numFmtId="0" fontId="10" fillId="0" borderId="44" xfId="0" applyFont="1" applyFill="1" applyBorder="1" applyAlignment="1" applyProtection="1">
      <alignment horizontal="left" vertical="center" shrinkToFit="1"/>
      <protection locked="0"/>
    </xf>
    <xf numFmtId="0" fontId="11" fillId="0" borderId="35" xfId="0" applyFont="1" applyBorder="1" applyAlignment="1" applyProtection="1">
      <alignment horizontal="center" vertical="center" wrapText="1"/>
    </xf>
    <xf numFmtId="0" fontId="11" fillId="0" borderId="48" xfId="0" applyFont="1" applyBorder="1" applyAlignment="1" applyProtection="1">
      <alignment vertical="center"/>
    </xf>
    <xf numFmtId="177" fontId="11" fillId="0" borderId="49" xfId="0" applyNumberFormat="1" applyFont="1" applyBorder="1" applyAlignment="1" applyProtection="1">
      <alignment vertical="center"/>
    </xf>
    <xf numFmtId="0" fontId="11" fillId="0" borderId="49" xfId="0" applyFont="1" applyBorder="1" applyAlignment="1" applyProtection="1">
      <alignment vertical="center"/>
    </xf>
    <xf numFmtId="177" fontId="11" fillId="0" borderId="46" xfId="0" applyNumberFormat="1" applyFont="1" applyBorder="1" applyAlignment="1" applyProtection="1">
      <alignment vertical="center"/>
    </xf>
    <xf numFmtId="177" fontId="11" fillId="0" borderId="50" xfId="0" applyNumberFormat="1" applyFont="1" applyBorder="1" applyAlignment="1" applyProtection="1">
      <alignment vertical="center"/>
    </xf>
    <xf numFmtId="0" fontId="18" fillId="0" borderId="0" xfId="0" applyFont="1" applyProtection="1">
      <alignment vertical="center"/>
    </xf>
    <xf numFmtId="0" fontId="19" fillId="0" borderId="0" xfId="0" applyFont="1" applyFill="1" applyBorder="1" applyAlignment="1" applyProtection="1">
      <alignment horizontal="left" vertical="center"/>
    </xf>
    <xf numFmtId="0" fontId="18" fillId="2" borderId="1" xfId="0" applyFont="1" applyFill="1" applyBorder="1" applyAlignment="1" applyProtection="1">
      <alignment horizontal="center" vertical="center" shrinkToFit="1"/>
    </xf>
    <xf numFmtId="178" fontId="18" fillId="0" borderId="1" xfId="0" applyNumberFormat="1" applyFont="1" applyBorder="1" applyAlignment="1" applyProtection="1">
      <alignment horizontal="center" vertical="center" shrinkToFit="1"/>
    </xf>
    <xf numFmtId="0" fontId="20" fillId="2" borderId="33" xfId="0" applyFont="1" applyFill="1" applyBorder="1" applyAlignment="1" applyProtection="1">
      <alignment horizontal="center" vertical="center" shrinkToFit="1"/>
    </xf>
    <xf numFmtId="178" fontId="18" fillId="0" borderId="33" xfId="0" applyNumberFormat="1" applyFont="1" applyBorder="1" applyAlignment="1" applyProtection="1">
      <alignment horizontal="center" vertical="center" wrapText="1"/>
    </xf>
    <xf numFmtId="0" fontId="20" fillId="2" borderId="33" xfId="0" applyFont="1" applyFill="1" applyBorder="1" applyAlignment="1" applyProtection="1">
      <alignment horizontal="center" vertical="center"/>
    </xf>
    <xf numFmtId="178" fontId="18" fillId="0" borderId="33" xfId="0" applyNumberFormat="1" applyFont="1" applyBorder="1" applyAlignment="1" applyProtection="1">
      <alignment horizontal="left" vertical="center" wrapText="1"/>
    </xf>
    <xf numFmtId="0" fontId="20" fillId="2" borderId="1" xfId="0" applyFont="1" applyFill="1" applyBorder="1" applyAlignment="1" applyProtection="1">
      <alignment horizontal="center" vertical="center" wrapText="1"/>
    </xf>
    <xf numFmtId="178" fontId="18" fillId="0" borderId="33" xfId="0" applyNumberFormat="1" applyFont="1" applyBorder="1" applyAlignment="1" applyProtection="1">
      <alignment horizontal="center" vertical="center" shrinkToFit="1"/>
    </xf>
    <xf numFmtId="58" fontId="18" fillId="0" borderId="33" xfId="0" applyNumberFormat="1" applyFont="1" applyBorder="1" applyAlignment="1" applyProtection="1">
      <alignment horizontal="center" vertical="center" shrinkToFit="1"/>
    </xf>
    <xf numFmtId="0" fontId="20" fillId="2" borderId="1" xfId="0" applyFont="1" applyFill="1" applyBorder="1" applyAlignment="1" applyProtection="1">
      <alignment horizontal="center" vertical="center"/>
    </xf>
    <xf numFmtId="178" fontId="5" fillId="0" borderId="33" xfId="0" applyNumberFormat="1" applyFont="1" applyBorder="1" applyAlignment="1" applyProtection="1">
      <alignment horizontal="left" vertical="center" shrinkToFit="1"/>
    </xf>
    <xf numFmtId="178" fontId="18" fillId="0" borderId="33" xfId="0" applyNumberFormat="1" applyFont="1" applyBorder="1" applyAlignment="1" applyProtection="1">
      <alignment horizontal="left" vertical="center" shrinkToFit="1"/>
    </xf>
    <xf numFmtId="179" fontId="18" fillId="0" borderId="1" xfId="7" applyNumberFormat="1" applyFont="1" applyBorder="1" applyAlignment="1" applyProtection="1">
      <alignment horizontal="right" vertical="center" shrinkToFit="1"/>
    </xf>
    <xf numFmtId="0" fontId="18" fillId="0" borderId="0" xfId="0" applyFont="1" applyAlignment="1" applyProtection="1">
      <alignment horizontal="right" vertical="center"/>
    </xf>
    <xf numFmtId="180" fontId="18" fillId="0" borderId="1" xfId="7" applyNumberFormat="1" applyFont="1" applyBorder="1" applyAlignment="1" applyProtection="1">
      <alignment horizontal="right" vertical="center" shrinkToFit="1"/>
    </xf>
    <xf numFmtId="0" fontId="0" fillId="0" borderId="5" xfId="0" applyBorder="1">
      <alignment vertical="center"/>
    </xf>
    <xf numFmtId="0" fontId="18" fillId="0" borderId="0" xfId="0" applyFont="1" applyFill="1" applyBorder="1" applyAlignment="1" applyProtection="1">
      <alignment horizontal="left" vertical="center"/>
    </xf>
    <xf numFmtId="0" fontId="20" fillId="2" borderId="51" xfId="0" applyFont="1" applyFill="1" applyBorder="1" applyAlignment="1" applyProtection="1">
      <alignment horizontal="center" vertical="center" wrapText="1"/>
    </xf>
    <xf numFmtId="179" fontId="18" fillId="0" borderId="52" xfId="7" applyNumberFormat="1" applyFont="1" applyBorder="1" applyAlignment="1" applyProtection="1">
      <alignment horizontal="right" vertical="center" shrinkToFit="1"/>
    </xf>
    <xf numFmtId="179" fontId="18" fillId="0" borderId="53" xfId="7" applyNumberFormat="1" applyFont="1" applyBorder="1" applyAlignment="1" applyProtection="1">
      <alignment horizontal="right" vertical="center" shrinkToFit="1"/>
    </xf>
    <xf numFmtId="179" fontId="0" fillId="0" borderId="35" xfId="0" applyNumberFormat="1" applyFont="1" applyBorder="1" applyAlignment="1">
      <alignment vertical="center" shrinkToFit="1"/>
    </xf>
    <xf numFmtId="0" fontId="0" fillId="0" borderId="1" xfId="0" applyBorder="1" applyAlignment="1">
      <alignment vertical="center" shrinkToFit="1"/>
    </xf>
    <xf numFmtId="0" fontId="0" fillId="0" borderId="1" xfId="0" applyBorder="1">
      <alignment vertical="center"/>
    </xf>
    <xf numFmtId="0" fontId="11" fillId="0" borderId="0" xfId="0" applyFont="1" applyFill="1">
      <alignment vertical="center"/>
    </xf>
    <xf numFmtId="0" fontId="5" fillId="0" borderId="0" xfId="0" applyFont="1" applyFill="1">
      <alignment vertical="center"/>
    </xf>
    <xf numFmtId="0" fontId="10" fillId="0" borderId="6" xfId="0" applyFont="1" applyFill="1" applyBorder="1" applyAlignment="1">
      <alignment horizontal="center" vertical="center" textRotation="255"/>
    </xf>
    <xf numFmtId="0" fontId="10" fillId="0" borderId="7" xfId="0" applyFont="1" applyFill="1" applyBorder="1" applyAlignment="1">
      <alignment horizontal="center" vertical="center" textRotation="255"/>
    </xf>
    <xf numFmtId="0" fontId="10" fillId="0" borderId="8" xfId="0" applyFont="1" applyFill="1" applyBorder="1" applyAlignment="1">
      <alignment horizontal="center" vertical="center" textRotation="255"/>
    </xf>
    <xf numFmtId="0" fontId="10" fillId="0" borderId="0" xfId="0" applyFont="1" applyFill="1" applyBorder="1" applyAlignment="1">
      <alignment vertical="center"/>
    </xf>
    <xf numFmtId="0" fontId="21" fillId="0" borderId="6" xfId="0" applyFont="1" applyFill="1" applyBorder="1" applyAlignment="1">
      <alignment horizontal="center" vertical="center"/>
    </xf>
    <xf numFmtId="0" fontId="22" fillId="0" borderId="54"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38" fontId="9" fillId="0" borderId="0" xfId="0" applyNumberFormat="1" applyFont="1" applyFill="1" applyBorder="1" applyAlignment="1">
      <alignment horizontal="center" vertical="center"/>
    </xf>
    <xf numFmtId="0" fontId="10" fillId="0" borderId="0" xfId="0" applyFont="1" applyFill="1" applyAlignment="1">
      <alignment vertical="center"/>
    </xf>
    <xf numFmtId="0" fontId="10" fillId="0" borderId="9"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19" xfId="0" applyFont="1" applyFill="1" applyBorder="1" applyAlignment="1">
      <alignment horizontal="center" vertical="center" textRotation="255"/>
    </xf>
    <xf numFmtId="0" fontId="21" fillId="0" borderId="9" xfId="0" applyFont="1" applyFill="1" applyBorder="1" applyAlignment="1">
      <alignment horizontal="center" vertical="center"/>
    </xf>
    <xf numFmtId="0" fontId="22" fillId="0" borderId="55"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10" fillId="0" borderId="56" xfId="0" applyFont="1" applyFill="1" applyBorder="1" applyAlignment="1">
      <alignment horizontal="center" vertical="center" textRotation="255"/>
    </xf>
    <xf numFmtId="0" fontId="10" fillId="0" borderId="57" xfId="0" applyFont="1" applyFill="1" applyBorder="1" applyAlignment="1">
      <alignment horizontal="center" vertical="center" textRotation="255"/>
    </xf>
    <xf numFmtId="0" fontId="10" fillId="0" borderId="50" xfId="0" applyFont="1" applyFill="1" applyBorder="1" applyAlignment="1">
      <alignment horizontal="center" vertical="center" textRotation="255"/>
    </xf>
    <xf numFmtId="0" fontId="22" fillId="0" borderId="58" xfId="0" applyFont="1" applyFill="1" applyBorder="1" applyAlignment="1" applyProtection="1">
      <alignment horizontal="center" vertical="center"/>
      <protection locked="0"/>
    </xf>
    <xf numFmtId="0" fontId="10" fillId="0" borderId="59" xfId="0" applyFont="1" applyFill="1" applyBorder="1">
      <alignment vertical="center"/>
    </xf>
    <xf numFmtId="0" fontId="10" fillId="0" borderId="14" xfId="0" applyFont="1" applyFill="1" applyBorder="1">
      <alignment vertical="center"/>
    </xf>
    <xf numFmtId="0" fontId="10" fillId="0" borderId="7" xfId="0" applyFont="1" applyFill="1" applyBorder="1">
      <alignment vertical="center"/>
    </xf>
    <xf numFmtId="0" fontId="10" fillId="0" borderId="13" xfId="0" applyFont="1" applyFill="1" applyBorder="1" applyAlignment="1">
      <alignment vertical="center"/>
    </xf>
    <xf numFmtId="0" fontId="10" fillId="0" borderId="8" xfId="0" applyFont="1" applyFill="1" applyBorder="1" applyAlignment="1">
      <alignment vertical="center"/>
    </xf>
    <xf numFmtId="0" fontId="21" fillId="0" borderId="15" xfId="0" applyFont="1" applyFill="1" applyBorder="1" applyAlignment="1">
      <alignment horizontal="center" vertical="center"/>
    </xf>
    <xf numFmtId="0" fontId="11" fillId="0" borderId="20" xfId="0" applyFont="1" applyFill="1" applyBorder="1" applyAlignment="1">
      <alignment horizontal="left" vertical="center" wrapText="1"/>
    </xf>
    <xf numFmtId="0" fontId="11" fillId="0" borderId="20" xfId="0" applyFont="1" applyFill="1" applyBorder="1" applyAlignment="1">
      <alignment horizontal="left" vertical="center"/>
    </xf>
    <xf numFmtId="0" fontId="11" fillId="0" borderId="19" xfId="0" applyFont="1" applyFill="1" applyBorder="1" applyAlignment="1">
      <alignment horizontal="left" vertical="center" wrapText="1"/>
    </xf>
    <xf numFmtId="0" fontId="10" fillId="0" borderId="6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1" xfId="0" applyFont="1" applyFill="1" applyBorder="1" applyAlignment="1">
      <alignment vertical="center"/>
    </xf>
    <xf numFmtId="0" fontId="10" fillId="0" borderId="19" xfId="0" applyFont="1" applyFill="1" applyBorder="1" applyAlignment="1">
      <alignment vertical="center"/>
    </xf>
    <xf numFmtId="0" fontId="11" fillId="0" borderId="19" xfId="0" applyFont="1" applyFill="1" applyBorder="1" applyAlignment="1">
      <alignment horizontal="left" vertical="center"/>
    </xf>
    <xf numFmtId="0" fontId="10" fillId="0" borderId="60" xfId="0" applyFont="1" applyFill="1" applyBorder="1">
      <alignment vertical="center"/>
    </xf>
    <xf numFmtId="0" fontId="10" fillId="0" borderId="22" xfId="0" applyFont="1" applyFill="1" applyBorder="1">
      <alignment vertical="center"/>
    </xf>
    <xf numFmtId="0" fontId="10" fillId="0" borderId="0" xfId="0" applyFont="1" applyFill="1" applyBorder="1">
      <alignment vertical="center"/>
    </xf>
    <xf numFmtId="0" fontId="9" fillId="0" borderId="0" xfId="0" applyFont="1" applyFill="1" applyAlignment="1">
      <alignment vertical="center"/>
    </xf>
    <xf numFmtId="0" fontId="10" fillId="0" borderId="57" xfId="0" applyFont="1" applyFill="1" applyBorder="1" applyAlignment="1">
      <alignment horizontal="center" vertical="center"/>
    </xf>
    <xf numFmtId="0" fontId="9" fillId="0" borderId="57" xfId="0" applyFont="1" applyFill="1" applyBorder="1" applyAlignment="1">
      <alignment horizontal="center" vertical="center"/>
    </xf>
    <xf numFmtId="38" fontId="10" fillId="0" borderId="59" xfId="7" applyFont="1" applyFill="1" applyBorder="1" applyAlignment="1" applyProtection="1">
      <alignment horizontal="center" vertical="center"/>
      <protection locked="0"/>
    </xf>
    <xf numFmtId="38" fontId="9" fillId="0" borderId="61" xfId="7" applyFont="1" applyFill="1" applyBorder="1" applyAlignment="1">
      <alignment horizontal="right" vertical="center"/>
    </xf>
    <xf numFmtId="38" fontId="10" fillId="0" borderId="60" xfId="7" applyFont="1" applyFill="1" applyBorder="1" applyAlignment="1" applyProtection="1">
      <alignment horizontal="center" vertical="center"/>
      <protection locked="0"/>
    </xf>
    <xf numFmtId="38" fontId="9" fillId="0" borderId="62" xfId="7"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Alignment="1">
      <alignment horizontal="left" vertical="center"/>
    </xf>
    <xf numFmtId="0" fontId="10" fillId="0" borderId="0"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0" fillId="0" borderId="63" xfId="0" applyFont="1" applyFill="1" applyBorder="1">
      <alignment vertical="center"/>
    </xf>
    <xf numFmtId="0" fontId="10" fillId="0" borderId="31" xfId="0" applyFont="1" applyFill="1" applyBorder="1">
      <alignment vertical="center"/>
    </xf>
    <xf numFmtId="0" fontId="10" fillId="0" borderId="64" xfId="0" applyFont="1" applyFill="1" applyBorder="1">
      <alignment vertical="center"/>
    </xf>
    <xf numFmtId="0" fontId="10" fillId="0" borderId="65" xfId="0" applyFont="1" applyFill="1" applyBorder="1" applyAlignment="1">
      <alignment vertical="center"/>
    </xf>
    <xf numFmtId="0" fontId="10" fillId="0" borderId="39" xfId="0" applyFont="1" applyFill="1" applyBorder="1" applyAlignment="1">
      <alignment vertical="center"/>
    </xf>
    <xf numFmtId="0" fontId="10" fillId="0" borderId="0" xfId="0" applyFont="1" applyFill="1">
      <alignment vertical="center"/>
    </xf>
    <xf numFmtId="49" fontId="10" fillId="0" borderId="66" xfId="0" applyNumberFormat="1"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left" vertical="center" shrinkToFit="1"/>
      <protection locked="0"/>
    </xf>
    <xf numFmtId="0" fontId="11" fillId="0" borderId="33" xfId="0" applyFont="1" applyFill="1" applyBorder="1" applyAlignment="1" applyProtection="1">
      <alignment vertical="center" shrinkToFit="1"/>
      <protection locked="0"/>
    </xf>
    <xf numFmtId="0" fontId="10" fillId="0" borderId="21" xfId="0" applyFont="1" applyFill="1" applyBorder="1">
      <alignment vertical="center"/>
    </xf>
    <xf numFmtId="0" fontId="10" fillId="0" borderId="67" xfId="0" applyFont="1" applyFill="1" applyBorder="1" applyAlignment="1" applyProtection="1">
      <alignment horizontal="left" vertical="center" shrinkToFit="1"/>
      <protection locked="0"/>
    </xf>
    <xf numFmtId="0" fontId="10" fillId="0" borderId="0" xfId="0" applyFont="1" applyFill="1" applyAlignment="1">
      <alignment horizontal="center" vertical="center"/>
    </xf>
    <xf numFmtId="49" fontId="10" fillId="0" borderId="60" xfId="0" applyNumberFormat="1" applyFont="1" applyFill="1" applyBorder="1" applyAlignment="1" applyProtection="1">
      <alignment horizontal="center" vertical="center" shrinkToFit="1"/>
      <protection locked="0"/>
    </xf>
    <xf numFmtId="0" fontId="11" fillId="0" borderId="20" xfId="0" applyFont="1" applyFill="1" applyBorder="1" applyAlignment="1" applyProtection="1">
      <alignment vertical="center" shrinkToFit="1"/>
      <protection locked="0"/>
    </xf>
    <xf numFmtId="0" fontId="10" fillId="0" borderId="19" xfId="0" applyFont="1" applyFill="1" applyBorder="1" applyAlignment="1" applyProtection="1">
      <alignment horizontal="left" vertical="center" shrinkToFit="1"/>
      <protection locked="0"/>
    </xf>
    <xf numFmtId="0" fontId="10" fillId="0" borderId="68" xfId="0" applyFont="1" applyFill="1" applyBorder="1" applyAlignment="1">
      <alignment horizontal="center" vertical="center"/>
    </xf>
    <xf numFmtId="49" fontId="10" fillId="0" borderId="63" xfId="0" applyNumberFormat="1" applyFont="1" applyFill="1" applyBorder="1" applyAlignment="1" applyProtection="1">
      <alignment horizontal="center" vertical="center" shrinkToFit="1"/>
      <protection locked="0"/>
    </xf>
    <xf numFmtId="38" fontId="10" fillId="0" borderId="63" xfId="7" applyFont="1" applyFill="1" applyBorder="1" applyAlignment="1" applyProtection="1">
      <alignment horizontal="center" vertical="center"/>
      <protection locked="0"/>
    </xf>
    <xf numFmtId="0" fontId="10" fillId="0" borderId="69" xfId="0" applyFont="1" applyFill="1" applyBorder="1" applyAlignment="1">
      <alignment horizontal="center" vertical="center"/>
    </xf>
    <xf numFmtId="49" fontId="10" fillId="0" borderId="60" xfId="0" applyNumberFormat="1" applyFont="1" applyFill="1" applyBorder="1" applyAlignment="1" applyProtection="1">
      <alignment vertical="center" shrinkToFit="1"/>
      <protection locked="0"/>
    </xf>
    <xf numFmtId="49" fontId="10" fillId="0" borderId="21" xfId="0" applyNumberFormat="1" applyFont="1" applyFill="1" applyBorder="1" applyAlignment="1" applyProtection="1">
      <alignment horizontal="center" vertical="center" shrinkToFit="1"/>
      <protection locked="0"/>
    </xf>
    <xf numFmtId="12" fontId="10" fillId="0" borderId="66" xfId="0" applyNumberFormat="1" applyFont="1" applyFill="1" applyBorder="1" applyAlignment="1">
      <alignment horizontal="center" vertical="center" shrinkToFit="1"/>
    </xf>
    <xf numFmtId="181" fontId="9" fillId="0" borderId="70" xfId="0" applyNumberFormat="1" applyFont="1" applyFill="1" applyBorder="1" applyAlignment="1">
      <alignment horizontal="center" vertical="center"/>
    </xf>
    <xf numFmtId="12" fontId="10" fillId="0" borderId="60" xfId="0" applyNumberFormat="1" applyFont="1" applyFill="1" applyBorder="1" applyAlignment="1">
      <alignment horizontal="center" vertical="center" shrinkToFit="1"/>
    </xf>
    <xf numFmtId="181" fontId="9" fillId="0" borderId="62" xfId="0" applyNumberFormat="1" applyFont="1" applyFill="1" applyBorder="1" applyAlignment="1">
      <alignment horizontal="center" vertical="center"/>
    </xf>
    <xf numFmtId="12" fontId="10" fillId="0" borderId="63" xfId="0" applyNumberFormat="1" applyFont="1" applyFill="1" applyBorder="1" applyAlignment="1">
      <alignment horizontal="center" vertical="center" shrinkToFit="1"/>
    </xf>
    <xf numFmtId="12" fontId="10" fillId="0" borderId="68" xfId="0" applyNumberFormat="1" applyFont="1" applyFill="1" applyBorder="1" applyAlignment="1">
      <alignment vertical="center"/>
    </xf>
    <xf numFmtId="38" fontId="10" fillId="0" borderId="66" xfId="7" applyFont="1" applyFill="1" applyBorder="1" applyAlignment="1" applyProtection="1">
      <alignment horizontal="center" vertical="center"/>
      <protection locked="0"/>
    </xf>
    <xf numFmtId="38" fontId="9" fillId="0" borderId="70" xfId="7" applyFont="1" applyFill="1" applyBorder="1" applyAlignment="1">
      <alignment horizontal="right" vertical="center"/>
    </xf>
    <xf numFmtId="0" fontId="10" fillId="0" borderId="33" xfId="0" applyFont="1" applyFill="1" applyBorder="1" applyAlignment="1" applyProtection="1">
      <alignment horizontal="center" vertical="center" shrinkToFit="1"/>
      <protection locked="0"/>
    </xf>
    <xf numFmtId="0" fontId="23" fillId="0" borderId="21" xfId="0" applyFont="1" applyFill="1" applyBorder="1" applyAlignment="1">
      <alignment horizontal="left" vertical="top" wrapText="1"/>
    </xf>
    <xf numFmtId="0" fontId="15" fillId="0" borderId="60" xfId="0" applyFont="1" applyFill="1" applyBorder="1" applyAlignment="1">
      <alignment horizontal="center" vertical="center"/>
    </xf>
    <xf numFmtId="58" fontId="10" fillId="0" borderId="20" xfId="0" applyNumberFormat="1" applyFont="1" applyFill="1" applyBorder="1" applyAlignment="1" applyProtection="1">
      <alignment horizontal="center" vertical="center" shrinkToFit="1"/>
      <protection locked="0"/>
    </xf>
    <xf numFmtId="38" fontId="10" fillId="0" borderId="71" xfId="7" applyFont="1" applyFill="1" applyBorder="1" applyAlignment="1" applyProtection="1">
      <alignment horizontal="center" vertical="center"/>
      <protection locked="0"/>
    </xf>
    <xf numFmtId="0" fontId="10" fillId="0" borderId="72" xfId="0" applyFont="1" applyFill="1" applyBorder="1" applyAlignment="1">
      <alignment horizontal="center" vertical="center"/>
    </xf>
    <xf numFmtId="0" fontId="15" fillId="0" borderId="71" xfId="0" applyFont="1" applyFill="1" applyBorder="1" applyAlignment="1">
      <alignment horizontal="center" vertical="center"/>
    </xf>
    <xf numFmtId="58" fontId="10" fillId="0" borderId="44" xfId="0" applyNumberFormat="1" applyFont="1" applyFill="1" applyBorder="1" applyAlignment="1" applyProtection="1">
      <alignment horizontal="center" vertical="center" shrinkToFit="1"/>
      <protection locked="0"/>
    </xf>
    <xf numFmtId="0" fontId="11" fillId="0" borderId="44" xfId="0" applyFont="1" applyFill="1" applyBorder="1" applyAlignment="1" applyProtection="1">
      <alignment vertical="center" shrinkToFit="1"/>
      <protection locked="0"/>
    </xf>
    <xf numFmtId="0" fontId="23" fillId="0" borderId="73" xfId="0" applyFont="1" applyFill="1" applyBorder="1" applyAlignment="1">
      <alignment horizontal="left" vertical="top" wrapText="1"/>
    </xf>
    <xf numFmtId="0" fontId="10" fillId="0" borderId="50" xfId="0" applyFont="1" applyFill="1" applyBorder="1" applyAlignment="1" applyProtection="1">
      <alignment horizontal="left" vertical="center" shrinkToFit="1"/>
      <protection locked="0"/>
    </xf>
    <xf numFmtId="0" fontId="21" fillId="0" borderId="35" xfId="0" applyFont="1" applyFill="1" applyBorder="1" applyAlignment="1">
      <alignment horizontal="center" vertical="center"/>
    </xf>
    <xf numFmtId="0" fontId="11" fillId="0" borderId="44" xfId="0" applyFont="1" applyFill="1" applyBorder="1" applyAlignment="1">
      <alignment horizontal="left" vertical="center" wrapText="1"/>
    </xf>
    <xf numFmtId="0" fontId="11" fillId="0" borderId="44" xfId="0" applyFont="1" applyFill="1" applyBorder="1" applyAlignment="1">
      <alignment horizontal="left" vertical="center"/>
    </xf>
    <xf numFmtId="0" fontId="11" fillId="0" borderId="50" xfId="0" applyFont="1" applyFill="1" applyBorder="1" applyAlignment="1">
      <alignment horizontal="left" vertical="center"/>
    </xf>
    <xf numFmtId="38" fontId="4" fillId="0" borderId="0" xfId="0" applyNumberFormat="1" applyFont="1">
      <alignment vertical="center"/>
    </xf>
    <xf numFmtId="0" fontId="9" fillId="0" borderId="0" xfId="6" applyFont="1">
      <alignment vertical="center"/>
    </xf>
    <xf numFmtId="0" fontId="9" fillId="0" borderId="0" xfId="6" applyFont="1" applyAlignment="1"/>
    <xf numFmtId="0" fontId="25" fillId="0" borderId="0" xfId="6" applyFont="1" applyAlignment="1"/>
    <xf numFmtId="0" fontId="26" fillId="0" borderId="74" xfId="6" applyFont="1" applyBorder="1" applyAlignment="1">
      <alignment horizontal="center" vertical="center"/>
    </xf>
    <xf numFmtId="0" fontId="9" fillId="0" borderId="0" xfId="6" applyFont="1" applyAlignment="1">
      <alignment horizontal="center" vertical="center"/>
    </xf>
    <xf numFmtId="0" fontId="27" fillId="0" borderId="0" xfId="6" applyFont="1">
      <alignment vertical="center"/>
    </xf>
    <xf numFmtId="0" fontId="5" fillId="3" borderId="33" xfId="6" applyFont="1" applyFill="1" applyBorder="1" applyAlignment="1">
      <alignment horizontal="left" vertical="center" indent="1"/>
    </xf>
    <xf numFmtId="0" fontId="5" fillId="3" borderId="75" xfId="6" applyFont="1" applyFill="1" applyBorder="1" applyAlignment="1">
      <alignment horizontal="center" vertical="center"/>
    </xf>
    <xf numFmtId="0" fontId="5" fillId="3" borderId="75" xfId="6" applyFont="1" applyFill="1" applyBorder="1" applyAlignment="1">
      <alignment horizontal="distributed" vertical="center" indent="1"/>
    </xf>
    <xf numFmtId="0" fontId="5" fillId="3" borderId="34" xfId="6" applyFont="1" applyFill="1" applyBorder="1" applyAlignment="1">
      <alignment horizontal="distributed" vertical="center" indent="1"/>
    </xf>
    <xf numFmtId="0" fontId="5" fillId="3" borderId="34" xfId="6" applyFont="1" applyFill="1" applyBorder="1" applyAlignment="1">
      <alignment horizontal="center" vertical="center" wrapText="1"/>
    </xf>
    <xf numFmtId="0" fontId="28" fillId="3" borderId="76" xfId="6" applyFont="1" applyFill="1" applyBorder="1" applyAlignment="1">
      <alignment vertical="center" textRotation="255"/>
    </xf>
    <xf numFmtId="0" fontId="5" fillId="3" borderId="77" xfId="6" applyFont="1" applyFill="1" applyBorder="1" applyAlignment="1">
      <alignment vertical="center" textRotation="255"/>
    </xf>
    <xf numFmtId="0" fontId="5" fillId="3" borderId="78" xfId="6" applyFont="1" applyFill="1" applyBorder="1" applyAlignment="1">
      <alignment vertical="center" textRotation="255"/>
    </xf>
    <xf numFmtId="0" fontId="5" fillId="0" borderId="0" xfId="6" applyFont="1" applyFill="1" applyAlignment="1">
      <alignment vertical="center" textRotation="255"/>
    </xf>
    <xf numFmtId="0" fontId="27" fillId="0" borderId="0" xfId="6" applyFont="1" applyFill="1" applyAlignment="1">
      <alignment horizontal="left" vertical="center"/>
    </xf>
    <xf numFmtId="0" fontId="5" fillId="0" borderId="79" xfId="6" applyFont="1" applyBorder="1" applyAlignment="1">
      <alignment vertical="center"/>
    </xf>
    <xf numFmtId="0" fontId="5" fillId="0" borderId="0" xfId="0" applyFont="1" applyAlignment="1"/>
    <xf numFmtId="0" fontId="5" fillId="3" borderId="20" xfId="6" applyFont="1" applyFill="1" applyBorder="1" applyAlignment="1">
      <alignment horizontal="left" vertical="center" indent="1"/>
    </xf>
    <xf numFmtId="0" fontId="5" fillId="3" borderId="0" xfId="6" applyFont="1" applyFill="1" applyBorder="1" applyAlignment="1">
      <alignment horizontal="center" vertical="center"/>
    </xf>
    <xf numFmtId="0" fontId="5" fillId="3" borderId="0" xfId="6" applyFont="1" applyFill="1" applyBorder="1" applyAlignment="1">
      <alignment horizontal="distributed" vertical="center" indent="1"/>
    </xf>
    <xf numFmtId="0" fontId="5" fillId="3" borderId="22" xfId="6" applyFont="1" applyFill="1" applyBorder="1" applyAlignment="1">
      <alignment horizontal="distributed" vertical="center" indent="1"/>
    </xf>
    <xf numFmtId="0" fontId="5" fillId="3" borderId="22" xfId="6" applyFont="1" applyFill="1" applyBorder="1" applyAlignment="1">
      <alignment horizontal="center" vertical="center" wrapText="1"/>
    </xf>
    <xf numFmtId="0" fontId="5" fillId="3" borderId="33" xfId="6" applyFont="1" applyFill="1" applyBorder="1" applyAlignment="1">
      <alignment horizontal="center" vertical="center" shrinkToFit="1"/>
    </xf>
    <xf numFmtId="0" fontId="9" fillId="4" borderId="75" xfId="6" applyFont="1" applyFill="1" applyBorder="1" applyAlignment="1">
      <alignment horizontal="center" vertical="center"/>
    </xf>
    <xf numFmtId="0" fontId="9" fillId="4" borderId="34" xfId="6" applyFont="1" applyFill="1" applyBorder="1" applyAlignment="1">
      <alignment horizontal="center" vertical="center"/>
    </xf>
    <xf numFmtId="0" fontId="5" fillId="3" borderId="33" xfId="6" applyFont="1" applyFill="1" applyBorder="1" applyAlignment="1">
      <alignment horizontal="center" vertical="center"/>
    </xf>
    <xf numFmtId="0" fontId="9" fillId="4" borderId="80" xfId="6" applyFont="1" applyFill="1" applyBorder="1" applyAlignment="1">
      <alignment horizontal="center" vertical="center"/>
    </xf>
    <xf numFmtId="0" fontId="5" fillId="0" borderId="0" xfId="6" applyFont="1" applyFill="1" applyAlignment="1">
      <alignment horizontal="center" vertical="center"/>
    </xf>
    <xf numFmtId="0" fontId="5" fillId="0" borderId="20" xfId="6" applyFont="1" applyBorder="1" applyAlignment="1">
      <alignment horizontal="center" vertical="center" shrinkToFit="1"/>
    </xf>
    <xf numFmtId="0" fontId="9" fillId="4" borderId="81" xfId="6" applyFont="1" applyFill="1" applyBorder="1" applyAlignment="1">
      <alignment horizontal="center" vertical="center"/>
    </xf>
    <xf numFmtId="0" fontId="9" fillId="4" borderId="82" xfId="6" applyFont="1" applyFill="1" applyBorder="1" applyAlignment="1">
      <alignment horizontal="center" vertical="center"/>
    </xf>
    <xf numFmtId="0" fontId="5" fillId="3" borderId="20" xfId="6" applyFont="1" applyFill="1" applyBorder="1" applyAlignment="1">
      <alignment horizontal="center" vertical="center"/>
    </xf>
    <xf numFmtId="0" fontId="9" fillId="4" borderId="83" xfId="6" applyFont="1" applyFill="1" applyBorder="1" applyAlignment="1">
      <alignment horizontal="center" vertical="center"/>
    </xf>
    <xf numFmtId="0" fontId="5" fillId="3" borderId="84" xfId="6" applyFont="1" applyFill="1" applyBorder="1" applyAlignment="1">
      <alignment horizontal="center" vertical="center"/>
    </xf>
    <xf numFmtId="0" fontId="5" fillId="3" borderId="22" xfId="6" applyFont="1" applyFill="1" applyBorder="1" applyAlignment="1">
      <alignment horizontal="center" vertical="center"/>
    </xf>
    <xf numFmtId="0" fontId="5" fillId="0" borderId="0" xfId="6" applyFont="1" applyBorder="1" applyAlignment="1">
      <alignment horizontal="center" vertical="center"/>
    </xf>
    <xf numFmtId="0" fontId="5" fillId="0" borderId="23" xfId="6" applyFont="1" applyBorder="1" applyAlignment="1">
      <alignment horizontal="center" vertical="center"/>
    </xf>
    <xf numFmtId="0" fontId="5" fillId="3" borderId="32" xfId="6" applyFont="1" applyFill="1" applyBorder="1" applyAlignment="1">
      <alignment horizontal="left" vertical="center" indent="1"/>
    </xf>
    <xf numFmtId="0" fontId="5" fillId="3" borderId="64" xfId="6" applyFont="1" applyFill="1" applyBorder="1" applyAlignment="1">
      <alignment horizontal="distributed" vertical="center" indent="1"/>
    </xf>
    <xf numFmtId="0" fontId="5" fillId="3" borderId="31" xfId="6" applyFont="1" applyFill="1" applyBorder="1" applyAlignment="1">
      <alignment horizontal="distributed" vertical="center" indent="1"/>
    </xf>
    <xf numFmtId="0" fontId="7" fillId="0" borderId="0" xfId="6" applyFont="1" applyAlignment="1"/>
    <xf numFmtId="0" fontId="5" fillId="0" borderId="33" xfId="6" applyNumberFormat="1" applyFont="1" applyBorder="1" applyAlignment="1">
      <alignment horizontal="center" vertical="center"/>
    </xf>
    <xf numFmtId="0" fontId="5" fillId="0" borderId="85" xfId="6" applyFont="1" applyBorder="1" applyAlignment="1">
      <alignment horizontal="left" vertical="center" indent="1"/>
    </xf>
    <xf numFmtId="0" fontId="5" fillId="0" borderId="86" xfId="6" applyFont="1" applyBorder="1" applyAlignment="1">
      <alignment horizontal="left" vertical="center" indent="1" shrinkToFit="1"/>
    </xf>
    <xf numFmtId="0" fontId="5" fillId="0" borderId="87" xfId="6" applyFont="1" applyBorder="1" applyAlignment="1">
      <alignment horizontal="left" vertical="center" indent="1"/>
    </xf>
    <xf numFmtId="0" fontId="5" fillId="0" borderId="85" xfId="6" applyFont="1" applyBorder="1" applyAlignment="1">
      <alignment horizontal="left" vertical="center" indent="1" shrinkToFit="1"/>
    </xf>
    <xf numFmtId="0" fontId="5" fillId="0" borderId="87" xfId="6" applyFont="1" applyBorder="1" applyAlignment="1">
      <alignment horizontal="left" vertical="center" indent="1" shrinkToFit="1"/>
    </xf>
    <xf numFmtId="0" fontId="5" fillId="0" borderId="20" xfId="6" applyNumberFormat="1" applyFont="1" applyBorder="1" applyAlignment="1">
      <alignment horizontal="center" vertical="center"/>
    </xf>
    <xf numFmtId="0" fontId="5" fillId="0" borderId="27" xfId="6" applyFont="1" applyBorder="1" applyAlignment="1">
      <alignment horizontal="left" vertical="center" indent="1"/>
    </xf>
    <xf numFmtId="0" fontId="5" fillId="0" borderId="88" xfId="6" applyFont="1" applyBorder="1" applyAlignment="1">
      <alignment horizontal="left" vertical="center" indent="1" shrinkToFit="1"/>
    </xf>
    <xf numFmtId="0" fontId="5" fillId="0" borderId="11" xfId="6" applyFont="1" applyBorder="1" applyAlignment="1">
      <alignment horizontal="left" vertical="center" indent="1"/>
    </xf>
    <xf numFmtId="0" fontId="5" fillId="0" borderId="27" xfId="6" applyFont="1" applyBorder="1" applyAlignment="1">
      <alignment horizontal="left" vertical="center" indent="1" shrinkToFit="1"/>
    </xf>
    <xf numFmtId="0" fontId="5" fillId="0" borderId="11" xfId="6" applyFont="1" applyBorder="1" applyAlignment="1">
      <alignment horizontal="left" vertical="center" indent="1" shrinkToFit="1"/>
    </xf>
    <xf numFmtId="0" fontId="5" fillId="0" borderId="32" xfId="6" applyFont="1" applyBorder="1" applyAlignment="1">
      <alignment horizontal="center" vertical="center" shrinkToFit="1"/>
    </xf>
    <xf numFmtId="0" fontId="9" fillId="4" borderId="89" xfId="6" applyFont="1" applyFill="1" applyBorder="1" applyAlignment="1">
      <alignment horizontal="center" vertical="center"/>
    </xf>
    <xf numFmtId="0" fontId="9" fillId="4" borderId="90" xfId="6" applyFont="1" applyFill="1" applyBorder="1" applyAlignment="1">
      <alignment horizontal="center" vertical="center"/>
    </xf>
    <xf numFmtId="0" fontId="5" fillId="3" borderId="32" xfId="6" applyFont="1" applyFill="1" applyBorder="1" applyAlignment="1">
      <alignment horizontal="center" vertical="center"/>
    </xf>
    <xf numFmtId="0" fontId="9" fillId="4" borderId="91" xfId="6" applyFont="1" applyFill="1" applyBorder="1" applyAlignment="1">
      <alignment horizontal="center" vertical="center" shrinkToFit="1"/>
    </xf>
    <xf numFmtId="0" fontId="9" fillId="4" borderId="34" xfId="6" applyFont="1" applyFill="1" applyBorder="1" applyAlignment="1">
      <alignment horizontal="center" vertical="center" shrinkToFit="1"/>
    </xf>
    <xf numFmtId="0" fontId="9" fillId="4" borderId="33" xfId="6" applyFont="1" applyFill="1" applyBorder="1" applyAlignment="1">
      <alignment horizontal="left" vertical="center"/>
    </xf>
    <xf numFmtId="0" fontId="9" fillId="4" borderId="21" xfId="6" applyFont="1" applyFill="1" applyBorder="1" applyAlignment="1">
      <alignment horizontal="center" vertical="center" shrinkToFit="1"/>
    </xf>
    <xf numFmtId="0" fontId="9" fillId="4" borderId="22" xfId="6" applyFont="1" applyFill="1" applyBorder="1" applyAlignment="1">
      <alignment horizontal="center" vertical="center" shrinkToFit="1"/>
    </xf>
    <xf numFmtId="0" fontId="9" fillId="4" borderId="20" xfId="6" applyFont="1" applyFill="1" applyBorder="1" applyAlignment="1">
      <alignment horizontal="left" vertical="center"/>
    </xf>
    <xf numFmtId="38" fontId="25" fillId="0" borderId="22" xfId="7" applyFont="1" applyBorder="1" applyAlignment="1">
      <alignment horizontal="center"/>
    </xf>
    <xf numFmtId="0" fontId="5" fillId="0" borderId="34" xfId="6" applyFont="1" applyFill="1" applyBorder="1" applyAlignment="1">
      <alignment horizontal="center" vertical="center"/>
    </xf>
    <xf numFmtId="0" fontId="5" fillId="0" borderId="22" xfId="6" applyFont="1" applyFill="1" applyBorder="1" applyAlignment="1">
      <alignment horizontal="center" vertical="center"/>
    </xf>
    <xf numFmtId="0" fontId="9" fillId="4" borderId="65" xfId="6" applyFont="1" applyFill="1" applyBorder="1" applyAlignment="1">
      <alignment horizontal="center" vertical="center" shrinkToFit="1"/>
    </xf>
    <xf numFmtId="0" fontId="9" fillId="4" borderId="31" xfId="6" applyFont="1" applyFill="1" applyBorder="1" applyAlignment="1">
      <alignment horizontal="center" vertical="center" shrinkToFit="1"/>
    </xf>
    <xf numFmtId="0" fontId="5" fillId="0" borderId="92" xfId="6" applyFont="1" applyBorder="1" applyAlignment="1">
      <alignment horizontal="left" vertical="center" indent="1"/>
    </xf>
    <xf numFmtId="0" fontId="9" fillId="4" borderId="34" xfId="6" applyFont="1" applyFill="1" applyBorder="1" applyAlignment="1">
      <alignment vertical="center" shrinkToFit="1"/>
    </xf>
    <xf numFmtId="0" fontId="5" fillId="0" borderId="93" xfId="6" applyFont="1" applyBorder="1" applyAlignment="1">
      <alignment horizontal="left" vertical="center" indent="1" shrinkToFit="1"/>
    </xf>
    <xf numFmtId="0" fontId="9" fillId="4" borderId="21" xfId="6" applyFont="1" applyFill="1" applyBorder="1" applyAlignment="1">
      <alignment vertical="center" shrinkToFit="1"/>
    </xf>
    <xf numFmtId="0" fontId="9" fillId="4" borderId="22" xfId="6" applyFont="1" applyFill="1" applyBorder="1" applyAlignment="1">
      <alignment vertical="center" shrinkToFit="1"/>
    </xf>
    <xf numFmtId="0" fontId="9" fillId="0" borderId="0" xfId="6" applyFont="1" applyAlignment="1">
      <alignment vertical="top"/>
    </xf>
    <xf numFmtId="0" fontId="15" fillId="0" borderId="0" xfId="6" applyFont="1" applyBorder="1" applyAlignment="1">
      <alignment vertical="top"/>
    </xf>
    <xf numFmtId="49" fontId="5" fillId="0" borderId="22" xfId="6" applyNumberFormat="1" applyFont="1" applyBorder="1" applyAlignment="1">
      <alignment horizontal="center" vertical="center"/>
    </xf>
    <xf numFmtId="0" fontId="5" fillId="0" borderId="20" xfId="6" applyFont="1" applyBorder="1" applyAlignment="1">
      <alignment vertical="center" shrinkToFit="1"/>
    </xf>
    <xf numFmtId="0" fontId="5" fillId="0" borderId="32" xfId="6" applyFont="1" applyBorder="1" applyAlignment="1">
      <alignment vertical="center" shrinkToFit="1"/>
    </xf>
    <xf numFmtId="49" fontId="9" fillId="4" borderId="33" xfId="6" applyNumberFormat="1" applyFont="1" applyFill="1" applyBorder="1" applyAlignment="1">
      <alignment horizontal="center" vertical="center"/>
    </xf>
    <xf numFmtId="0" fontId="9" fillId="0" borderId="0" xfId="6" applyFont="1" applyAlignment="1">
      <alignment horizontal="right" vertical="center"/>
    </xf>
    <xf numFmtId="0" fontId="5" fillId="4" borderId="20" xfId="6" applyFont="1" applyFill="1" applyBorder="1" applyAlignment="1">
      <alignment horizontal="center" vertical="center"/>
    </xf>
    <xf numFmtId="0" fontId="9" fillId="4" borderId="65" xfId="6" applyFont="1" applyFill="1" applyBorder="1" applyAlignment="1">
      <alignment vertical="center" shrinkToFit="1"/>
    </xf>
    <xf numFmtId="0" fontId="9" fillId="4" borderId="31" xfId="6" applyFont="1" applyFill="1" applyBorder="1" applyAlignment="1">
      <alignment vertical="center" shrinkToFit="1"/>
    </xf>
    <xf numFmtId="0" fontId="5" fillId="4" borderId="75" xfId="6" applyFont="1" applyFill="1" applyBorder="1" applyAlignment="1">
      <alignment vertical="center"/>
    </xf>
    <xf numFmtId="0" fontId="5" fillId="4" borderId="34" xfId="6" applyFont="1" applyFill="1" applyBorder="1" applyAlignment="1">
      <alignment vertical="center"/>
    </xf>
    <xf numFmtId="0" fontId="5" fillId="4" borderId="0" xfId="6" quotePrefix="1" applyFont="1" applyFill="1" applyBorder="1" applyAlignment="1">
      <alignment vertical="center"/>
    </xf>
    <xf numFmtId="0" fontId="5" fillId="4" borderId="22" xfId="6" quotePrefix="1" applyFont="1" applyFill="1" applyBorder="1" applyAlignment="1">
      <alignment vertical="center"/>
    </xf>
    <xf numFmtId="0" fontId="5" fillId="4" borderId="0" xfId="6" applyFont="1" applyFill="1" applyBorder="1" applyAlignment="1">
      <alignment vertical="center"/>
    </xf>
    <xf numFmtId="0" fontId="5" fillId="4" borderId="22" xfId="6" applyFont="1" applyFill="1" applyBorder="1" applyAlignment="1">
      <alignment vertical="center"/>
    </xf>
    <xf numFmtId="49" fontId="5" fillId="0" borderId="22" xfId="6" applyNumberFormat="1" applyFont="1" applyBorder="1" applyAlignment="1">
      <alignment vertical="center"/>
    </xf>
    <xf numFmtId="0" fontId="5" fillId="0" borderId="94" xfId="6" applyFont="1" applyBorder="1" applyAlignment="1">
      <alignment vertical="center"/>
    </xf>
    <xf numFmtId="0" fontId="5" fillId="0" borderId="95" xfId="6" applyFont="1" applyBorder="1" applyAlignment="1">
      <alignment horizontal="left" vertical="center" indent="1"/>
    </xf>
    <xf numFmtId="0" fontId="5" fillId="0" borderId="96" xfId="6" applyFont="1" applyBorder="1" applyAlignment="1">
      <alignment horizontal="left" vertical="center" indent="1" shrinkToFit="1"/>
    </xf>
    <xf numFmtId="0" fontId="5" fillId="4" borderId="32" xfId="6" applyFont="1" applyFill="1" applyBorder="1" applyAlignment="1">
      <alignment horizontal="center" vertical="center"/>
    </xf>
    <xf numFmtId="0" fontId="5" fillId="0" borderId="95" xfId="6" applyFont="1" applyBorder="1" applyAlignment="1">
      <alignment horizontal="left" vertical="center" indent="1" shrinkToFit="1"/>
    </xf>
    <xf numFmtId="0" fontId="5" fillId="0" borderId="92" xfId="6" applyFont="1" applyBorder="1" applyAlignment="1">
      <alignment horizontal="left" vertical="center" indent="1" shrinkToFit="1"/>
    </xf>
    <xf numFmtId="0" fontId="5" fillId="4" borderId="64" xfId="6" applyFont="1" applyFill="1" applyBorder="1" applyAlignment="1">
      <alignment vertical="center"/>
    </xf>
    <xf numFmtId="0" fontId="5" fillId="4" borderId="31" xfId="6" applyFont="1" applyFill="1" applyBorder="1" applyAlignment="1">
      <alignment vertical="center"/>
    </xf>
    <xf numFmtId="0" fontId="5" fillId="0" borderId="32" xfId="6" applyFont="1" applyBorder="1" applyAlignment="1">
      <alignment horizontal="center" vertical="center"/>
    </xf>
    <xf numFmtId="0" fontId="9" fillId="4" borderId="32" xfId="6" applyFont="1" applyFill="1" applyBorder="1" applyAlignment="1">
      <alignment horizontal="left" vertical="center"/>
    </xf>
    <xf numFmtId="0" fontId="5" fillId="0" borderId="0" xfId="6" applyFont="1" applyAlignment="1">
      <alignment vertical="center"/>
    </xf>
    <xf numFmtId="0" fontId="29" fillId="0" borderId="0" xfId="0" applyFont="1" applyBorder="1" applyAlignment="1">
      <alignment horizontal="center" vertical="center"/>
    </xf>
    <xf numFmtId="0" fontId="29" fillId="0" borderId="0" xfId="0" applyFont="1" applyAlignment="1">
      <alignment horizontal="center" vertical="center"/>
    </xf>
    <xf numFmtId="0" fontId="16" fillId="0" borderId="0" xfId="0" applyFont="1">
      <alignment vertical="center"/>
    </xf>
    <xf numFmtId="0" fontId="16" fillId="0" borderId="0" xfId="0" applyFont="1" applyBorder="1" applyAlignment="1">
      <alignment vertical="center"/>
    </xf>
    <xf numFmtId="58" fontId="16" fillId="0" borderId="0" xfId="0" applyNumberFormat="1" applyFont="1">
      <alignment vertical="center"/>
    </xf>
    <xf numFmtId="0" fontId="4" fillId="0" borderId="0" xfId="0" applyFont="1" applyBorder="1" applyAlignment="1">
      <alignment vertical="center" wrapText="1"/>
    </xf>
    <xf numFmtId="0" fontId="16"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vertical="center"/>
    </xf>
  </cellXfs>
  <cellStyles count="8">
    <cellStyle name="パーセント 2" xfId="1"/>
    <cellStyle name="桁区切り 2" xfId="2"/>
    <cellStyle name="桁区切り 3" xfId="3"/>
    <cellStyle name="標準" xfId="0" builtinId="0"/>
    <cellStyle name="標準 2" xfId="4"/>
    <cellStyle name="標準 3" xfId="5"/>
    <cellStyle name="標準_02-2 債権者登録票" xfId="6"/>
    <cellStyle name="桁区切り" xfId="7" builtinId="6"/>
  </cellStyles>
  <dxfs count="139">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theme" Target="theme/theme1.xml" Id="rId21" /><Relationship Type="http://schemas.openxmlformats.org/officeDocument/2006/relationships/sharedStrings" Target="sharedStrings.xml" Id="rId22" /><Relationship Type="http://schemas.openxmlformats.org/officeDocument/2006/relationships/styles" Target="styles.xml" Id="rId23" /></Relationships>
</file>

<file path=xl/drawings/_rels/vmlDrawing17.vml.rels>&#65279;<?xml version="1.0" encoding="utf-8"?><Relationships xmlns="http://schemas.openxmlformats.org/package/2006/relationships"><Relationship Type="http://schemas.openxmlformats.org/officeDocument/2006/relationships/image" Target="../media/image1.emf" Id="rId1"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32</xdr:row>
          <xdr:rowOff>104775</xdr:rowOff>
        </xdr:from>
        <xdr:to xmlns:xdr="http://schemas.openxmlformats.org/drawingml/2006/spreadsheetDrawing">
          <xdr:col>29</xdr:col>
          <xdr:colOff>28575</xdr:colOff>
          <xdr:row>57</xdr:row>
          <xdr:rowOff>123825</xdr:rowOff>
        </xdr:to>
        <xdr:sp textlink="">
          <xdr:nvSpPr>
            <xdr:cNvPr id="47109" name="オブジェクト 5" hidden="1">
              <a:extLst>
                <a:ext uri="{63B3BB69-23CF-44E3-9099-C40C66FF867C}">
                  <a14:compatExt spid="_x0000_s47109"/>
                </a:ext>
              </a:extLst>
            </xdr:cNvPr>
            <xdr:cNvSpPr>
              <a:spLocks noChangeAspect="1"/>
            </xdr:cNvSpPr>
          </xdr:nvSpPr>
          <xdr:spPr>
            <a:xfrm>
              <a:off x="85725" y="10246995"/>
              <a:ext cx="5848350" cy="4305300"/>
            </a:xfrm>
            <a:prstGeom prst="rect"/>
          </xdr:spPr>
        </xdr:sp>
        <xdr:clientData/>
      </xdr:twoCellAnchor>
    </mc:Choice>
    <mc:Fallback/>
  </mc:AlternateContent>
  <xdr:twoCellAnchor>
    <xdr:from xmlns:xdr="http://schemas.openxmlformats.org/drawingml/2006/spreadsheetDrawing">
      <xdr:col>39</xdr:col>
      <xdr:colOff>19050</xdr:colOff>
      <xdr:row>20</xdr:row>
      <xdr:rowOff>256540</xdr:rowOff>
    </xdr:from>
    <xdr:to xmlns:xdr="http://schemas.openxmlformats.org/drawingml/2006/spreadsheetDrawing">
      <xdr:col>39</xdr:col>
      <xdr:colOff>285750</xdr:colOff>
      <xdr:row>21</xdr:row>
      <xdr:rowOff>257175</xdr:rowOff>
    </xdr:to>
    <xdr:sp macro="" textlink="">
      <xdr:nvSpPr>
        <xdr:cNvPr id="3" name="楕円 2"/>
        <xdr:cNvSpPr/>
      </xdr:nvSpPr>
      <xdr:spPr>
        <a:xfrm flipH="1">
          <a:off x="7829550" y="6874510"/>
          <a:ext cx="266700" cy="27686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34</xdr:col>
      <xdr:colOff>168275</xdr:colOff>
      <xdr:row>17</xdr:row>
      <xdr:rowOff>0</xdr:rowOff>
    </xdr:from>
    <xdr:to xmlns:xdr="http://schemas.openxmlformats.org/drawingml/2006/spreadsheetDrawing">
      <xdr:col>36</xdr:col>
      <xdr:colOff>100965</xdr:colOff>
      <xdr:row>17</xdr:row>
      <xdr:rowOff>504190</xdr:rowOff>
    </xdr:to>
    <xdr:sp macro="" textlink="">
      <xdr:nvSpPr>
        <xdr:cNvPr id="47110" name="テキスト ボックス 8"/>
        <xdr:cNvSpPr txBox="1"/>
      </xdr:nvSpPr>
      <xdr:spPr>
        <a:xfrm>
          <a:off x="7026275" y="5417820"/>
          <a:ext cx="313690" cy="504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BIZ UDP明朝 Medium"/>
              <a:ea typeface="BIZ UDP明朝 Medium"/>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vmlDrawing" Target="../drawings/vmlDrawing8.vml" Id="rId2" /><Relationship Type="http://schemas.openxmlformats.org/officeDocument/2006/relationships/comments" Target="../comments8.xml" Id="rId3"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vmlDrawing" Target="../drawings/vmlDrawing9.vml" Id="rId2" /><Relationship Type="http://schemas.openxmlformats.org/officeDocument/2006/relationships/comments" Target="../comments9.xml" Id="rId3"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vmlDrawing" Target="../drawings/vmlDrawing10.vml" Id="rId2" /><Relationship Type="http://schemas.openxmlformats.org/officeDocument/2006/relationships/comments" Target="../comments10.xml" Id="rId3"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vmlDrawing" Target="../drawings/vmlDrawing11.vml" Id="rId2" /><Relationship Type="http://schemas.openxmlformats.org/officeDocument/2006/relationships/comments" Target="../comments11.xml" Id="rId3"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vmlDrawing" Target="../drawings/vmlDrawing12.vml" Id="rId2" /><Relationship Type="http://schemas.openxmlformats.org/officeDocument/2006/relationships/comments" Target="../comments12.xml" Id="rId3"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vmlDrawing" Target="../drawings/vmlDrawing13.vml" Id="rId2" /><Relationship Type="http://schemas.openxmlformats.org/officeDocument/2006/relationships/comments" Target="../comments13.xml" Id="rId3"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vmlDrawing" Target="../drawings/vmlDrawing14.vml" Id="rId2" /><Relationship Type="http://schemas.openxmlformats.org/officeDocument/2006/relationships/comments" Target="../comments14.xml" Id="rId3"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vmlDrawing" Target="../drawings/vmlDrawing15.vml" Id="rId2" /><Relationship Type="http://schemas.openxmlformats.org/officeDocument/2006/relationships/comments" Target="../comments15.xml" Id="rId3"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 Type="http://schemas.openxmlformats.org/officeDocument/2006/relationships/vmlDrawing" Target="../drawings/vmlDrawing16.vml" Id="rId2" /><Relationship Type="http://schemas.openxmlformats.org/officeDocument/2006/relationships/comments" Target="../comments16.xml" Id="rId3"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 Type="http://schemas.openxmlformats.org/officeDocument/2006/relationships/drawing" Target="../drawings/drawing1.xml" Id="rId2" /><Relationship Type="http://schemas.openxmlformats.org/officeDocument/2006/relationships/vmlDrawing" Target="../drawings/vmlDrawing17.vml" Id="rId3" /><Relationship Type="http://schemas.openxmlformats.org/officeDocument/2006/relationships/oleObject" Target="../embeddings/oleObject1.bin" Id="rId4" /><Relationship Type="http://schemas.openxmlformats.org/officeDocument/2006/relationships/image" Target="../media/image1.emf" Id="rId5" /><Relationship Type="http://schemas.openxmlformats.org/officeDocument/2006/relationships/comments" Target="../comments17.xml" Id="rId6"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 Type="http://schemas.openxmlformats.org/officeDocument/2006/relationships/vmlDrawing" Target="../drawings/vmlDrawing18.vml" Id="rId2" /><Relationship Type="http://schemas.openxmlformats.org/officeDocument/2006/relationships/comments" Target="../comments18.xml" Id="rId3"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vmlDrawing" Target="../drawings/vmlDrawing2.vml" Id="rId2" /><Relationship Type="http://schemas.openxmlformats.org/officeDocument/2006/relationships/comments" Target="../comments2.xml" Id="rId3"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vmlDrawing" Target="../drawings/vmlDrawing3.vml" Id="rId2" /><Relationship Type="http://schemas.openxmlformats.org/officeDocument/2006/relationships/comments" Target="../comments3.xml" Id="rId3"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vmlDrawing" Target="../drawings/vmlDrawing4.vml" Id="rId2" /><Relationship Type="http://schemas.openxmlformats.org/officeDocument/2006/relationships/comments" Target="../comments4.xml" Id="rId3"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vmlDrawing" Target="../drawings/vmlDrawing5.vml" Id="rId2" /><Relationship Type="http://schemas.openxmlformats.org/officeDocument/2006/relationships/comments" Target="../comments5.xml" Id="rId3"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vmlDrawing" Target="../drawings/vmlDrawing6.vml" Id="rId2" /><Relationship Type="http://schemas.openxmlformats.org/officeDocument/2006/relationships/comments" Target="../comments6.xml" Id="rId3"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vmlDrawing" Target="../drawings/vmlDrawing7.vml" Id="rId2" /><Relationship Type="http://schemas.openxmlformats.org/officeDocument/2006/relationships/comments" Target="../comments7.xml" Id="rId3"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C12"/>
  <sheetViews>
    <sheetView workbookViewId="0">
      <selection activeCell="C7" sqref="C7"/>
    </sheetView>
  </sheetViews>
  <sheetFormatPr defaultRowHeight="13.5"/>
  <cols>
    <col min="1" max="1" width="2" style="1" customWidth="1"/>
    <col min="2" max="2" width="7.75" style="1" customWidth="1"/>
    <col min="3" max="3" width="86.125" style="1" customWidth="1"/>
    <col min="4" max="16384" width="9" style="1" customWidth="1"/>
  </cols>
  <sheetData>
    <row r="1" spans="1:3">
      <c r="A1" s="2"/>
      <c r="B1" s="2"/>
      <c r="C1" s="8"/>
    </row>
    <row r="2" spans="1:3" ht="18.75">
      <c r="A2" s="2"/>
      <c r="B2" s="3" t="s">
        <v>4</v>
      </c>
      <c r="C2" s="9"/>
    </row>
    <row r="3" spans="1:3" ht="16.5">
      <c r="A3" s="2"/>
      <c r="B3" s="4"/>
      <c r="C3" s="9"/>
    </row>
    <row r="4" spans="1:3" ht="14.25">
      <c r="A4" s="2"/>
      <c r="B4" s="5" t="s">
        <v>114</v>
      </c>
      <c r="C4" s="9"/>
    </row>
    <row r="5" spans="1:3" ht="14.25">
      <c r="A5" s="2"/>
      <c r="B5" s="2"/>
      <c r="C5" s="9"/>
    </row>
    <row r="6" spans="1:3" ht="14.25">
      <c r="A6" s="2"/>
      <c r="B6" s="6" t="s">
        <v>63</v>
      </c>
      <c r="C6" s="10" t="s">
        <v>65</v>
      </c>
    </row>
    <row r="7" spans="1:3" ht="70.5" customHeight="1">
      <c r="A7" s="2"/>
      <c r="B7" s="7">
        <v>1</v>
      </c>
      <c r="C7" s="11" t="s">
        <v>42</v>
      </c>
    </row>
    <row r="8" spans="1:3" ht="70.5" customHeight="1">
      <c r="A8" s="2"/>
      <c r="B8" s="7">
        <v>2</v>
      </c>
      <c r="C8" s="11" t="s">
        <v>44</v>
      </c>
    </row>
    <row r="9" spans="1:3" ht="70.5" customHeight="1">
      <c r="A9" s="2"/>
      <c r="B9" s="7">
        <v>3</v>
      </c>
      <c r="C9" s="11" t="s">
        <v>60</v>
      </c>
    </row>
    <row r="10" spans="1:3" ht="70.5" customHeight="1">
      <c r="A10" s="2"/>
      <c r="B10" s="7">
        <v>4</v>
      </c>
      <c r="C10" s="11" t="s">
        <v>24</v>
      </c>
    </row>
    <row r="11" spans="1:3" ht="70.5" customHeight="1">
      <c r="A11" s="2"/>
      <c r="B11" s="7">
        <v>5</v>
      </c>
      <c r="C11" s="11" t="s">
        <v>116</v>
      </c>
    </row>
    <row r="12" spans="1:3" ht="170.25" customHeight="1">
      <c r="A12" s="2"/>
      <c r="B12" s="7">
        <v>6</v>
      </c>
      <c r="C12" s="12" t="s">
        <v>115</v>
      </c>
    </row>
  </sheetData>
  <phoneticPr fontId="3" type="Hiragana"/>
  <pageMargins left="0.7" right="0.7" top="0.75" bottom="0.75" header="0.3" footer="0.3"/>
  <pageSetup paperSize="9" scale="92" fitToWidth="1" fitToHeight="0"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1:AP20"/>
  <sheetViews>
    <sheetView topLeftCell="A9"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88" priority="1">
      <formula>LEN(TRIM(AK4))=0</formula>
    </cfRule>
  </conditionalFormatting>
  <conditionalFormatting sqref="S18">
    <cfRule type="containsBlanks" dxfId="87" priority="2">
      <formula>LEN(TRIM(S18))=0</formula>
    </cfRule>
  </conditionalFormatting>
  <conditionalFormatting sqref="N3:R3">
    <cfRule type="containsBlanks" dxfId="86" priority="4">
      <formula>LEN(TRIM(N3))=0</formula>
    </cfRule>
  </conditionalFormatting>
  <conditionalFormatting sqref="N5">
    <cfRule type="containsBlanks" dxfId="85" priority="5">
      <formula>LEN(TRIM(N5))=0</formula>
    </cfRule>
  </conditionalFormatting>
  <conditionalFormatting sqref="N7:AP7">
    <cfRule type="containsBlanks" dxfId="84" priority="31">
      <formula>LEN(TRIM(N7))=0</formula>
    </cfRule>
  </conditionalFormatting>
  <conditionalFormatting sqref="N4:AE4">
    <cfRule type="containsBlanks" dxfId="83" priority="30">
      <formula>LEN(TRIM(N4))=0</formula>
    </cfRule>
  </conditionalFormatting>
  <conditionalFormatting sqref="S6:T6 V6:X6">
    <cfRule type="containsBlanks" dxfId="82" priority="27">
      <formula>LEN(TRIM(S6))=0</formula>
    </cfRule>
  </conditionalFormatting>
  <conditionalFormatting sqref="A10:A15">
    <cfRule type="containsBlanks" dxfId="81" priority="26">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1.xml><?xml version="1.0" encoding="utf-8"?>
<worksheet xmlns:r="http://schemas.openxmlformats.org/officeDocument/2006/relationships" xmlns:mc="http://schemas.openxmlformats.org/markup-compatibility/2006" xmlns="http://schemas.openxmlformats.org/spreadsheetml/2006/main">
  <dimension ref="A1:AP20"/>
  <sheetViews>
    <sheetView topLeftCell="A5"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80" priority="1">
      <formula>LEN(TRIM(AK4))=0</formula>
    </cfRule>
  </conditionalFormatting>
  <conditionalFormatting sqref="S18">
    <cfRule type="containsBlanks" dxfId="79" priority="2">
      <formula>LEN(TRIM(S18))=0</formula>
    </cfRule>
  </conditionalFormatting>
  <conditionalFormatting sqref="N3:R3">
    <cfRule type="containsBlanks" dxfId="78" priority="4">
      <formula>LEN(TRIM(N3))=0</formula>
    </cfRule>
  </conditionalFormatting>
  <conditionalFormatting sqref="N5">
    <cfRule type="containsBlanks" dxfId="77" priority="5">
      <formula>LEN(TRIM(N5))=0</formula>
    </cfRule>
  </conditionalFormatting>
  <conditionalFormatting sqref="N7:AP7">
    <cfRule type="containsBlanks" dxfId="76" priority="31">
      <formula>LEN(TRIM(N7))=0</formula>
    </cfRule>
  </conditionalFormatting>
  <conditionalFormatting sqref="N4:AE4">
    <cfRule type="containsBlanks" dxfId="75" priority="30">
      <formula>LEN(TRIM(N4))=0</formula>
    </cfRule>
  </conditionalFormatting>
  <conditionalFormatting sqref="S6:T6 V6:X6">
    <cfRule type="containsBlanks" dxfId="74" priority="27">
      <formula>LEN(TRIM(S6))=0</formula>
    </cfRule>
  </conditionalFormatting>
  <conditionalFormatting sqref="A10:A15">
    <cfRule type="containsBlanks" dxfId="73" priority="26">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2.xml><?xml version="1.0" encoding="utf-8"?>
<worksheet xmlns:r="http://schemas.openxmlformats.org/officeDocument/2006/relationships" xmlns:mc="http://schemas.openxmlformats.org/markup-compatibility/2006" xmlns="http://schemas.openxmlformats.org/spreadsheetml/2006/main">
  <dimension ref="A1:AP20"/>
  <sheetViews>
    <sheetView topLeftCell="A5"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72" priority="1">
      <formula>LEN(TRIM(AK4))=0</formula>
    </cfRule>
  </conditionalFormatting>
  <conditionalFormatting sqref="S18">
    <cfRule type="containsBlanks" dxfId="71" priority="2">
      <formula>LEN(TRIM(S18))=0</formula>
    </cfRule>
  </conditionalFormatting>
  <conditionalFormatting sqref="N3:R3">
    <cfRule type="containsBlanks" dxfId="70" priority="4">
      <formula>LEN(TRIM(N3))=0</formula>
    </cfRule>
  </conditionalFormatting>
  <conditionalFormatting sqref="N5">
    <cfRule type="containsBlanks" dxfId="69" priority="5">
      <formula>LEN(TRIM(N5))=0</formula>
    </cfRule>
  </conditionalFormatting>
  <conditionalFormatting sqref="N7:AP7">
    <cfRule type="containsBlanks" dxfId="68" priority="31">
      <formula>LEN(TRIM(N7))=0</formula>
    </cfRule>
  </conditionalFormatting>
  <conditionalFormatting sqref="N4:AE4">
    <cfRule type="containsBlanks" dxfId="67" priority="30">
      <formula>LEN(TRIM(N4))=0</formula>
    </cfRule>
  </conditionalFormatting>
  <conditionalFormatting sqref="S6:T6 V6:X6">
    <cfRule type="containsBlanks" dxfId="66" priority="27">
      <formula>LEN(TRIM(S6))=0</formula>
    </cfRule>
  </conditionalFormatting>
  <conditionalFormatting sqref="A10:A15">
    <cfRule type="containsBlanks" dxfId="65" priority="26">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3.xml><?xml version="1.0" encoding="utf-8"?>
<worksheet xmlns:r="http://schemas.openxmlformats.org/officeDocument/2006/relationships" xmlns:mc="http://schemas.openxmlformats.org/markup-compatibility/2006" xmlns="http://schemas.openxmlformats.org/spreadsheetml/2006/main">
  <dimension ref="A1:AP20"/>
  <sheetViews>
    <sheetView topLeftCell="A5"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64" priority="1">
      <formula>LEN(TRIM(AK4))=0</formula>
    </cfRule>
  </conditionalFormatting>
  <conditionalFormatting sqref="S18">
    <cfRule type="containsBlanks" dxfId="63" priority="2">
      <formula>LEN(TRIM(S18))=0</formula>
    </cfRule>
  </conditionalFormatting>
  <conditionalFormatting sqref="N3:R3">
    <cfRule type="containsBlanks" dxfId="62" priority="4">
      <formula>LEN(TRIM(N3))=0</formula>
    </cfRule>
  </conditionalFormatting>
  <conditionalFormatting sqref="N5">
    <cfRule type="containsBlanks" dxfId="61" priority="5">
      <formula>LEN(TRIM(N5))=0</formula>
    </cfRule>
  </conditionalFormatting>
  <conditionalFormatting sqref="N7:AP7">
    <cfRule type="containsBlanks" dxfId="60" priority="31">
      <formula>LEN(TRIM(N7))=0</formula>
    </cfRule>
  </conditionalFormatting>
  <conditionalFormatting sqref="N4:AE4">
    <cfRule type="containsBlanks" dxfId="59" priority="30">
      <formula>LEN(TRIM(N4))=0</formula>
    </cfRule>
  </conditionalFormatting>
  <conditionalFormatting sqref="S6:T6 V6:X6">
    <cfRule type="containsBlanks" dxfId="58" priority="27">
      <formula>LEN(TRIM(S6))=0</formula>
    </cfRule>
  </conditionalFormatting>
  <conditionalFormatting sqref="A10:A15">
    <cfRule type="containsBlanks" dxfId="57" priority="26">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4.xml><?xml version="1.0" encoding="utf-8"?>
<worksheet xmlns:r="http://schemas.openxmlformats.org/officeDocument/2006/relationships" xmlns:mc="http://schemas.openxmlformats.org/markup-compatibility/2006" xmlns="http://schemas.openxmlformats.org/spreadsheetml/2006/main">
  <dimension ref="A1:AP20"/>
  <sheetViews>
    <sheetView topLeftCell="A5"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56" priority="1">
      <formula>LEN(TRIM(AK4))=0</formula>
    </cfRule>
  </conditionalFormatting>
  <conditionalFormatting sqref="S18">
    <cfRule type="containsBlanks" dxfId="55" priority="2">
      <formula>LEN(TRIM(S18))=0</formula>
    </cfRule>
  </conditionalFormatting>
  <conditionalFormatting sqref="N3:R3">
    <cfRule type="containsBlanks" dxfId="54" priority="4">
      <formula>LEN(TRIM(N3))=0</formula>
    </cfRule>
  </conditionalFormatting>
  <conditionalFormatting sqref="N5">
    <cfRule type="containsBlanks" dxfId="53" priority="5">
      <formula>LEN(TRIM(N5))=0</formula>
    </cfRule>
  </conditionalFormatting>
  <conditionalFormatting sqref="N7:AP7">
    <cfRule type="containsBlanks" dxfId="52" priority="31">
      <formula>LEN(TRIM(N7))=0</formula>
    </cfRule>
  </conditionalFormatting>
  <conditionalFormatting sqref="N4:AE4">
    <cfRule type="containsBlanks" dxfId="51" priority="30">
      <formula>LEN(TRIM(N4))=0</formula>
    </cfRule>
  </conditionalFormatting>
  <conditionalFormatting sqref="S6:T6 V6:X6">
    <cfRule type="containsBlanks" dxfId="50" priority="27">
      <formula>LEN(TRIM(S6))=0</formula>
    </cfRule>
  </conditionalFormatting>
  <conditionalFormatting sqref="A10:A15">
    <cfRule type="containsBlanks" dxfId="49" priority="26">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5.xml><?xml version="1.0" encoding="utf-8"?>
<worksheet xmlns:r="http://schemas.openxmlformats.org/officeDocument/2006/relationships" xmlns:mc="http://schemas.openxmlformats.org/markup-compatibility/2006" xmlns="http://schemas.openxmlformats.org/spreadsheetml/2006/main">
  <dimension ref="A1:AP20"/>
  <sheetViews>
    <sheetView topLeftCell="A5"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48" priority="1">
      <formula>LEN(TRIM(AK4))=0</formula>
    </cfRule>
  </conditionalFormatting>
  <conditionalFormatting sqref="S18">
    <cfRule type="containsBlanks" dxfId="47" priority="2">
      <formula>LEN(TRIM(S18))=0</formula>
    </cfRule>
  </conditionalFormatting>
  <conditionalFormatting sqref="N3:R3">
    <cfRule type="containsBlanks" dxfId="46" priority="4">
      <formula>LEN(TRIM(N3))=0</formula>
    </cfRule>
  </conditionalFormatting>
  <conditionalFormatting sqref="N5">
    <cfRule type="containsBlanks" dxfId="45" priority="5">
      <formula>LEN(TRIM(N5))=0</formula>
    </cfRule>
  </conditionalFormatting>
  <conditionalFormatting sqref="N7:AP7">
    <cfRule type="containsBlanks" dxfId="44" priority="31">
      <formula>LEN(TRIM(N7))=0</formula>
    </cfRule>
  </conditionalFormatting>
  <conditionalFormatting sqref="N4:AE4">
    <cfRule type="containsBlanks" dxfId="43" priority="30">
      <formula>LEN(TRIM(N4))=0</formula>
    </cfRule>
  </conditionalFormatting>
  <conditionalFormatting sqref="S6:T6 V6:X6">
    <cfRule type="containsBlanks" dxfId="42" priority="27">
      <formula>LEN(TRIM(S6))=0</formula>
    </cfRule>
  </conditionalFormatting>
  <conditionalFormatting sqref="A10:A15">
    <cfRule type="containsBlanks" dxfId="41" priority="26">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6.xml><?xml version="1.0" encoding="utf-8"?>
<worksheet xmlns:r="http://schemas.openxmlformats.org/officeDocument/2006/relationships" xmlns:mc="http://schemas.openxmlformats.org/markup-compatibility/2006" xmlns="http://schemas.openxmlformats.org/spreadsheetml/2006/main">
  <dimension ref="A1:AP20"/>
  <sheetViews>
    <sheetView topLeftCell="A5"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S18">
    <cfRule type="containsBlanks" dxfId="40" priority="1">
      <formula>LEN(TRIM(S18))=0</formula>
    </cfRule>
  </conditionalFormatting>
  <conditionalFormatting sqref="N3:R3">
    <cfRule type="containsBlanks" dxfId="39" priority="3">
      <formula>LEN(TRIM(N3))=0</formula>
    </cfRule>
  </conditionalFormatting>
  <conditionalFormatting sqref="N5">
    <cfRule type="containsBlanks" dxfId="38" priority="4">
      <formula>LEN(TRIM(N5))=0</formula>
    </cfRule>
  </conditionalFormatting>
  <conditionalFormatting sqref="AK4">
    <cfRule type="containsBlanks" dxfId="37" priority="20">
      <formula>LEN(TRIM(AK4))=0</formula>
    </cfRule>
  </conditionalFormatting>
  <conditionalFormatting sqref="N7:AP7">
    <cfRule type="containsBlanks" dxfId="36" priority="30">
      <formula>LEN(TRIM(N7))=0</formula>
    </cfRule>
  </conditionalFormatting>
  <conditionalFormatting sqref="N4:AE4">
    <cfRule type="containsBlanks" dxfId="35" priority="29">
      <formula>LEN(TRIM(N4))=0</formula>
    </cfRule>
  </conditionalFormatting>
  <conditionalFormatting sqref="S6:T6 V6:X6">
    <cfRule type="containsBlanks" dxfId="34" priority="26">
      <formula>LEN(TRIM(S6))=0</formula>
    </cfRule>
  </conditionalFormatting>
  <conditionalFormatting sqref="A10:A15">
    <cfRule type="containsBlanks" dxfId="33" priority="25">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AP20"/>
  <sheetViews>
    <sheetView topLeftCell="A5"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32" priority="1">
      <formula>LEN(TRIM(AK4))=0</formula>
    </cfRule>
  </conditionalFormatting>
  <conditionalFormatting sqref="S18">
    <cfRule type="containsBlanks" dxfId="31" priority="2">
      <formula>LEN(TRIM(S18))=0</formula>
    </cfRule>
  </conditionalFormatting>
  <conditionalFormatting sqref="N3:R3">
    <cfRule type="containsBlanks" dxfId="30" priority="4">
      <formula>LEN(TRIM(N3))=0</formula>
    </cfRule>
  </conditionalFormatting>
  <conditionalFormatting sqref="N5">
    <cfRule type="containsBlanks" dxfId="29" priority="5">
      <formula>LEN(TRIM(N5))=0</formula>
    </cfRule>
  </conditionalFormatting>
  <conditionalFormatting sqref="N7:AP7">
    <cfRule type="containsBlanks" dxfId="28" priority="31">
      <formula>LEN(TRIM(N7))=0</formula>
    </cfRule>
  </conditionalFormatting>
  <conditionalFormatting sqref="N4:AE4">
    <cfRule type="containsBlanks" dxfId="27" priority="30">
      <formula>LEN(TRIM(N4))=0</formula>
    </cfRule>
  </conditionalFormatting>
  <conditionalFormatting sqref="S6:T6 V6:X6">
    <cfRule type="containsBlanks" dxfId="26" priority="27">
      <formula>LEN(TRIM(S6))=0</formula>
    </cfRule>
  </conditionalFormatting>
  <conditionalFormatting sqref="A10:A15">
    <cfRule type="containsBlanks" dxfId="25" priority="26">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8.xml><?xml version="1.0" encoding="utf-8"?>
<worksheet xmlns:r="http://schemas.openxmlformats.org/officeDocument/2006/relationships" xmlns:mc="http://schemas.openxmlformats.org/markup-compatibility/2006" xmlns="http://schemas.openxmlformats.org/spreadsheetml/2006/main">
  <dimension ref="A1:AP20"/>
  <sheetViews>
    <sheetView topLeftCell="A5"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24" priority="1">
      <formula>LEN(TRIM(AK4))=0</formula>
    </cfRule>
  </conditionalFormatting>
  <conditionalFormatting sqref="S18">
    <cfRule type="containsBlanks" dxfId="23" priority="2">
      <formula>LEN(TRIM(S18))=0</formula>
    </cfRule>
  </conditionalFormatting>
  <conditionalFormatting sqref="N3:R3">
    <cfRule type="containsBlanks" dxfId="22" priority="4">
      <formula>LEN(TRIM(N3))=0</formula>
    </cfRule>
  </conditionalFormatting>
  <conditionalFormatting sqref="N5">
    <cfRule type="containsBlanks" dxfId="21" priority="5">
      <formula>LEN(TRIM(N5))=0</formula>
    </cfRule>
  </conditionalFormatting>
  <conditionalFormatting sqref="N7:AP7">
    <cfRule type="containsBlanks" dxfId="20" priority="31">
      <formula>LEN(TRIM(N7))=0</formula>
    </cfRule>
  </conditionalFormatting>
  <conditionalFormatting sqref="N4:AE4">
    <cfRule type="containsBlanks" dxfId="19" priority="30">
      <formula>LEN(TRIM(N4))=0</formula>
    </cfRule>
  </conditionalFormatting>
  <conditionalFormatting sqref="S6:T6 V6:X6">
    <cfRule type="containsBlanks" dxfId="18" priority="27">
      <formula>LEN(TRIM(S6))=0</formula>
    </cfRule>
  </conditionalFormatting>
  <conditionalFormatting sqref="A10:A15">
    <cfRule type="containsBlanks" dxfId="17" priority="26">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19.xml><?xml version="1.0" encoding="utf-8"?>
<worksheet xmlns:r="http://schemas.openxmlformats.org/officeDocument/2006/relationships" xmlns:mc="http://schemas.openxmlformats.org/markup-compatibility/2006" xmlns="http://schemas.openxmlformats.org/spreadsheetml/2006/main">
  <dimension ref="A1:IV32"/>
  <sheetViews>
    <sheetView showGridLines="0" tabSelected="1" view="pageBreakPreview" topLeftCell="A7" zoomScale="85" zoomScaleNormal="85" zoomScaleSheetLayoutView="85" workbookViewId="0">
      <selection activeCell="AT13" sqref="AT13"/>
    </sheetView>
  </sheetViews>
  <sheetFormatPr defaultRowHeight="13.5"/>
  <cols>
    <col min="1" max="8" width="3.125" style="153" customWidth="1"/>
    <col min="9" max="39" width="2.5" style="153" customWidth="1"/>
    <col min="40" max="40" width="7" style="153" customWidth="1"/>
    <col min="41" max="256" width="9" style="153" customWidth="1"/>
    <col min="257" max="16384" width="9" style="1" customWidth="1"/>
  </cols>
  <sheetData>
    <row r="1" spans="1:256" ht="28.5" customHeight="1">
      <c r="A1" s="249" t="s">
        <v>73</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337"/>
      <c r="AM1" s="347"/>
    </row>
    <row r="2" spans="1:256" s="246" customFormat="1" ht="9.75" customHeight="1">
      <c r="A2" s="250"/>
      <c r="B2" s="250"/>
      <c r="C2" s="25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row>
    <row r="3" spans="1:256" s="246" customFormat="1" ht="28.5" customHeight="1">
      <c r="T3" s="190"/>
      <c r="U3" s="190"/>
      <c r="V3" s="190"/>
      <c r="W3" s="190"/>
      <c r="X3" s="190"/>
      <c r="Y3" s="190"/>
      <c r="Z3" s="190"/>
      <c r="AA3" s="326"/>
      <c r="AB3" s="190"/>
      <c r="AC3" s="326"/>
      <c r="AE3" s="190"/>
      <c r="AF3" s="190"/>
      <c r="AG3" s="190"/>
      <c r="AH3" s="190"/>
      <c r="AI3" s="190"/>
      <c r="AJ3" s="190"/>
      <c r="AK3" s="326" t="s">
        <v>85</v>
      </c>
      <c r="AL3" s="190"/>
    </row>
    <row r="4" spans="1:256" s="247" customFormat="1" ht="28.5" customHeight="1">
      <c r="A4" s="247" t="s">
        <v>124</v>
      </c>
      <c r="B4" s="263"/>
      <c r="C4" s="263"/>
      <c r="D4" s="263"/>
      <c r="E4" s="263"/>
      <c r="F4" s="263"/>
      <c r="G4" s="263"/>
      <c r="H4" s="263"/>
      <c r="I4" s="263"/>
      <c r="J4" s="263"/>
      <c r="K4" s="263"/>
      <c r="L4" s="263"/>
      <c r="M4" s="263"/>
      <c r="N4" s="263"/>
      <c r="O4" s="263"/>
      <c r="P4" s="263"/>
      <c r="Q4" s="263"/>
      <c r="R4" s="263"/>
      <c r="S4" s="263"/>
      <c r="T4" s="263"/>
      <c r="U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c r="DM4" s="263"/>
      <c r="DN4" s="263"/>
      <c r="DO4" s="263"/>
      <c r="DP4" s="263"/>
      <c r="DQ4" s="263"/>
      <c r="DR4" s="263"/>
      <c r="DS4" s="263"/>
      <c r="DT4" s="263"/>
      <c r="DU4" s="263"/>
      <c r="DV4" s="263"/>
      <c r="DW4" s="263"/>
      <c r="DX4" s="263"/>
      <c r="DY4" s="263"/>
      <c r="DZ4" s="263"/>
      <c r="EA4" s="263"/>
      <c r="EB4" s="263"/>
      <c r="EC4" s="263"/>
      <c r="ED4" s="263"/>
      <c r="EE4" s="263"/>
      <c r="EF4" s="263"/>
      <c r="EG4" s="263"/>
      <c r="EH4" s="263"/>
      <c r="EI4" s="263"/>
      <c r="EJ4" s="263"/>
      <c r="EK4" s="263"/>
      <c r="EL4" s="263"/>
      <c r="EM4" s="263"/>
      <c r="EN4" s="263"/>
      <c r="EO4" s="263"/>
      <c r="EP4" s="263"/>
      <c r="EQ4" s="263"/>
      <c r="ER4" s="263"/>
      <c r="ES4" s="263"/>
      <c r="ET4" s="263"/>
      <c r="EU4" s="263"/>
      <c r="EV4" s="263"/>
      <c r="EW4" s="263"/>
      <c r="EX4" s="263"/>
      <c r="EY4" s="263"/>
      <c r="EZ4" s="263"/>
      <c r="FA4" s="263"/>
      <c r="FB4" s="263"/>
      <c r="FC4" s="263"/>
      <c r="FD4" s="263"/>
      <c r="FE4" s="263"/>
      <c r="FF4" s="263"/>
      <c r="FG4" s="263"/>
      <c r="FH4" s="263"/>
      <c r="FI4" s="263"/>
      <c r="FJ4" s="263"/>
      <c r="FK4" s="263"/>
      <c r="FL4" s="263"/>
      <c r="FM4" s="263"/>
      <c r="FN4" s="263"/>
      <c r="FO4" s="263"/>
      <c r="FP4" s="263"/>
      <c r="FQ4" s="263"/>
      <c r="FR4" s="263"/>
      <c r="FS4" s="263"/>
      <c r="FT4" s="263"/>
      <c r="FU4" s="263"/>
      <c r="FV4" s="263"/>
      <c r="FW4" s="263"/>
      <c r="FX4" s="263"/>
      <c r="FY4" s="263"/>
      <c r="FZ4" s="263"/>
      <c r="GA4" s="263"/>
      <c r="GB4" s="263"/>
      <c r="GC4" s="263"/>
      <c r="GD4" s="263"/>
      <c r="GE4" s="263"/>
      <c r="GF4" s="263"/>
      <c r="GG4" s="263"/>
      <c r="GH4" s="263"/>
      <c r="GI4" s="263"/>
      <c r="GJ4" s="263"/>
      <c r="GK4" s="263"/>
      <c r="GL4" s="263"/>
      <c r="GM4" s="263"/>
      <c r="GN4" s="263"/>
      <c r="GO4" s="263"/>
      <c r="GP4" s="263"/>
      <c r="GQ4" s="263"/>
      <c r="GR4" s="263"/>
      <c r="GS4" s="263"/>
      <c r="GT4" s="263"/>
      <c r="GU4" s="263"/>
      <c r="GV4" s="263"/>
      <c r="GW4" s="263"/>
      <c r="GX4" s="263"/>
      <c r="GY4" s="263"/>
      <c r="GZ4" s="263"/>
      <c r="HA4" s="263"/>
      <c r="HB4" s="263"/>
      <c r="HC4" s="263"/>
      <c r="HD4" s="263"/>
      <c r="HE4" s="263"/>
      <c r="HF4" s="263"/>
      <c r="HG4" s="263"/>
      <c r="HH4" s="263"/>
      <c r="HI4" s="263"/>
      <c r="HJ4" s="263"/>
      <c r="HK4" s="263"/>
      <c r="HL4" s="263"/>
      <c r="HM4" s="263"/>
      <c r="HN4" s="263"/>
      <c r="HO4" s="263"/>
      <c r="HP4" s="263"/>
      <c r="HQ4" s="263"/>
      <c r="HR4" s="263"/>
      <c r="HS4" s="263"/>
      <c r="HT4" s="263"/>
      <c r="HU4" s="263"/>
      <c r="HV4" s="263"/>
      <c r="HW4" s="263"/>
      <c r="HX4" s="263"/>
      <c r="HY4" s="263"/>
      <c r="HZ4" s="263"/>
      <c r="IA4" s="263"/>
      <c r="IB4" s="263"/>
      <c r="IC4" s="263"/>
      <c r="ID4" s="263"/>
      <c r="IE4" s="263"/>
      <c r="IF4" s="263"/>
      <c r="IG4" s="263"/>
      <c r="IH4" s="263"/>
      <c r="II4" s="263"/>
      <c r="IJ4" s="263"/>
      <c r="IK4" s="263"/>
      <c r="IL4" s="263"/>
      <c r="IM4" s="263"/>
      <c r="IN4" s="263"/>
      <c r="IO4" s="263"/>
      <c r="IP4" s="263"/>
      <c r="IQ4" s="263"/>
      <c r="IR4" s="263"/>
      <c r="IS4" s="263"/>
      <c r="IT4" s="263"/>
      <c r="IU4" s="263"/>
      <c r="IV4" s="263"/>
    </row>
    <row r="5" spans="1:256" s="246" customFormat="1" ht="28.5" customHeight="1">
      <c r="A5" s="246" t="s">
        <v>125</v>
      </c>
      <c r="V5" s="320"/>
    </row>
    <row r="6" spans="1:256" s="246" customFormat="1" ht="17.25" customHeight="1">
      <c r="V6" s="320"/>
    </row>
    <row r="7" spans="1:256" s="246" customFormat="1" ht="19.5" customHeight="1">
      <c r="A7" s="246" t="s">
        <v>81</v>
      </c>
      <c r="V7" s="320"/>
    </row>
    <row r="8" spans="1:256" s="246" customFormat="1" ht="18.75" customHeight="1">
      <c r="V8" s="320"/>
    </row>
    <row r="9" spans="1:256" s="248" customFormat="1" ht="28.5" customHeight="1">
      <c r="G9" s="287" t="s">
        <v>82</v>
      </c>
      <c r="O9" s="248" t="s">
        <v>53</v>
      </c>
      <c r="P9" s="310" t="str">
        <f>IF(総括表!X34=0,"",総括表!X34)</f>
        <v/>
      </c>
      <c r="Q9" s="310"/>
      <c r="R9" s="310"/>
      <c r="S9" s="310"/>
      <c r="T9" s="310"/>
      <c r="U9" s="310"/>
      <c r="V9" s="310"/>
      <c r="W9" s="310"/>
      <c r="X9" s="310"/>
      <c r="Y9" s="310"/>
      <c r="Z9" s="310"/>
    </row>
    <row r="10" spans="1:256" ht="28.5" customHeight="1">
      <c r="A10" s="251" t="s">
        <v>74</v>
      </c>
      <c r="E10" s="206"/>
      <c r="V10" s="321"/>
    </row>
    <row r="11" spans="1:256" s="153" customFormat="1" ht="25.5" customHeight="1">
      <c r="A11" s="252" t="s">
        <v>75</v>
      </c>
      <c r="B11" s="264"/>
      <c r="C11" s="264"/>
      <c r="D11" s="264"/>
      <c r="E11" s="264"/>
      <c r="F11" s="284"/>
      <c r="G11" s="288" t="str">
        <f>IF(総括表!H13="","",総括表!H13)</f>
        <v/>
      </c>
      <c r="H11" s="294"/>
      <c r="I11" s="294"/>
      <c r="J11" s="294"/>
      <c r="K11" s="294" t="s">
        <v>58</v>
      </c>
      <c r="L11" s="294" t="str">
        <f>IF(総括表!K13="","",総括表!K13)</f>
        <v/>
      </c>
      <c r="M11" s="294"/>
      <c r="N11" s="294"/>
      <c r="O11" s="294"/>
      <c r="P11" s="294"/>
      <c r="Q11" s="294"/>
      <c r="R11" s="311"/>
      <c r="S11" s="312"/>
      <c r="T11" s="312"/>
      <c r="U11" s="312"/>
      <c r="V11" s="322"/>
      <c r="W11" s="322"/>
      <c r="X11" s="322"/>
      <c r="Y11" s="322"/>
      <c r="Z11" s="322"/>
      <c r="AA11" s="322"/>
      <c r="AB11" s="322"/>
      <c r="AC11" s="322"/>
      <c r="AD11" s="322"/>
      <c r="AE11" s="322"/>
      <c r="AF11" s="322"/>
      <c r="AG11" s="322"/>
      <c r="AH11" s="336"/>
      <c r="AI11" s="336"/>
      <c r="AJ11" s="336"/>
      <c r="AK11" s="336"/>
      <c r="AL11" s="336"/>
    </row>
    <row r="12" spans="1:256" s="153" customFormat="1" ht="21.95" customHeight="1">
      <c r="A12" s="253"/>
      <c r="B12" s="265"/>
      <c r="C12" s="265"/>
      <c r="D12" s="280" t="s">
        <v>29</v>
      </c>
      <c r="E12" s="283"/>
      <c r="F12" s="283"/>
      <c r="G12" s="289"/>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338"/>
    </row>
    <row r="13" spans="1:256" s="153" customFormat="1" ht="30" customHeight="1">
      <c r="A13" s="254" t="s">
        <v>76</v>
      </c>
      <c r="B13" s="266"/>
      <c r="C13" s="266"/>
      <c r="D13" s="266"/>
      <c r="E13" s="266"/>
      <c r="F13" s="285"/>
      <c r="G13" s="290" t="str">
        <f>IF(総括表!E14="","",総括表!E14)</f>
        <v/>
      </c>
      <c r="H13" s="296"/>
      <c r="I13" s="296"/>
      <c r="J13" s="296"/>
      <c r="K13" s="296"/>
      <c r="L13" s="296"/>
      <c r="M13" s="296"/>
      <c r="N13" s="296"/>
      <c r="O13" s="296"/>
      <c r="P13" s="296"/>
      <c r="Q13" s="296"/>
      <c r="R13" s="296"/>
      <c r="S13" s="296"/>
      <c r="T13" s="296"/>
      <c r="U13" s="317"/>
      <c r="V13" s="317"/>
      <c r="W13" s="317"/>
      <c r="X13" s="317"/>
      <c r="Y13" s="317"/>
      <c r="Z13" s="317"/>
      <c r="AA13" s="317"/>
      <c r="AB13" s="317"/>
      <c r="AC13" s="317"/>
      <c r="AD13" s="317"/>
      <c r="AE13" s="317"/>
      <c r="AF13" s="317"/>
      <c r="AG13" s="317"/>
      <c r="AH13" s="317"/>
      <c r="AI13" s="317"/>
      <c r="AJ13" s="317"/>
      <c r="AK13" s="317"/>
      <c r="AL13" s="339"/>
    </row>
    <row r="14" spans="1:256" s="153" customFormat="1" ht="30" customHeight="1">
      <c r="A14" s="255"/>
      <c r="B14" s="267"/>
      <c r="C14" s="267"/>
      <c r="D14" s="267"/>
      <c r="E14" s="267"/>
      <c r="F14" s="286"/>
      <c r="G14" s="291"/>
      <c r="H14" s="297"/>
      <c r="I14" s="297"/>
      <c r="J14" s="297"/>
      <c r="K14" s="297"/>
      <c r="L14" s="297"/>
      <c r="M14" s="297"/>
      <c r="N14" s="297"/>
      <c r="O14" s="297"/>
      <c r="P14" s="297"/>
      <c r="Q14" s="297"/>
      <c r="R14" s="297"/>
      <c r="S14" s="297"/>
      <c r="T14" s="315"/>
      <c r="U14" s="269" t="s">
        <v>88</v>
      </c>
      <c r="V14" s="323"/>
      <c r="W14" s="323"/>
      <c r="X14" s="323"/>
      <c r="Y14" s="324"/>
      <c r="Z14" s="325"/>
      <c r="AA14" s="327"/>
      <c r="AB14" s="327"/>
      <c r="AC14" s="327"/>
      <c r="AD14" s="327"/>
      <c r="AE14" s="327"/>
      <c r="AF14" s="327"/>
      <c r="AG14" s="327"/>
      <c r="AH14" s="327"/>
      <c r="AI14" s="327"/>
      <c r="AJ14" s="327"/>
      <c r="AK14" s="327"/>
      <c r="AL14" s="340"/>
    </row>
    <row r="15" spans="1:256" s="153" customFormat="1" ht="21.95" customHeight="1">
      <c r="A15" s="253"/>
      <c r="B15" s="265"/>
      <c r="C15" s="265"/>
      <c r="D15" s="280" t="s">
        <v>29</v>
      </c>
      <c r="E15" s="283"/>
      <c r="F15" s="283"/>
      <c r="G15" s="292"/>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341"/>
    </row>
    <row r="16" spans="1:256" s="153" customFormat="1" ht="39" customHeight="1">
      <c r="A16" s="256" t="s">
        <v>14</v>
      </c>
      <c r="B16" s="268"/>
      <c r="C16" s="268"/>
      <c r="D16" s="281"/>
      <c r="E16" s="281"/>
      <c r="F16" s="281"/>
      <c r="G16" s="293" t="str">
        <f>IF(総括表!E11="","",総括表!E11)</f>
        <v/>
      </c>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342"/>
    </row>
    <row r="17" spans="1:38" s="153" customFormat="1" ht="21.95" customHeight="1">
      <c r="A17" s="253"/>
      <c r="B17" s="265"/>
      <c r="C17" s="265"/>
      <c r="D17" s="280" t="s">
        <v>29</v>
      </c>
      <c r="E17" s="283"/>
      <c r="F17" s="283"/>
      <c r="G17" s="292"/>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341"/>
    </row>
    <row r="18" spans="1:38" s="153" customFormat="1" ht="40.5" customHeight="1">
      <c r="A18" s="256" t="s">
        <v>13</v>
      </c>
      <c r="B18" s="268"/>
      <c r="C18" s="268"/>
      <c r="D18" s="281"/>
      <c r="E18" s="281"/>
      <c r="F18" s="281"/>
      <c r="G18" s="293" t="str">
        <f>IF(総括表!U12="","",総括表!M12&amp;"　"&amp;総括表!U12)</f>
        <v/>
      </c>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342"/>
    </row>
    <row r="19" spans="1:38" s="153" customFormat="1" ht="18.75" customHeight="1">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row>
    <row r="20" spans="1:38" s="153" customFormat="1" ht="35.25" customHeight="1">
      <c r="A20" s="251" t="s">
        <v>78</v>
      </c>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row>
    <row r="21" spans="1:38" s="153" customFormat="1" ht="21.75" customHeight="1">
      <c r="A21" s="257" t="s">
        <v>37</v>
      </c>
      <c r="B21" s="269" t="s">
        <v>47</v>
      </c>
      <c r="C21" s="275"/>
      <c r="D21" s="275"/>
      <c r="E21" s="275"/>
      <c r="F21" s="269" t="s">
        <v>64</v>
      </c>
      <c r="G21" s="275"/>
      <c r="H21" s="300"/>
      <c r="I21" s="269" t="s">
        <v>83</v>
      </c>
      <c r="J21" s="275"/>
      <c r="K21" s="275"/>
      <c r="L21" s="275"/>
      <c r="M21" s="275"/>
      <c r="N21" s="275"/>
      <c r="O21" s="275"/>
      <c r="P21" s="275"/>
      <c r="Q21" s="275"/>
      <c r="R21" s="275"/>
      <c r="S21" s="300"/>
      <c r="T21" s="269" t="s">
        <v>86</v>
      </c>
      <c r="U21" s="275"/>
      <c r="V21" s="275"/>
      <c r="W21" s="275"/>
      <c r="X21" s="275"/>
      <c r="Y21" s="275"/>
      <c r="Z21" s="275"/>
      <c r="AA21" s="275"/>
      <c r="AB21" s="275"/>
      <c r="AC21" s="300"/>
      <c r="AD21" s="269" t="s">
        <v>89</v>
      </c>
      <c r="AE21" s="275"/>
      <c r="AF21" s="275"/>
      <c r="AG21" s="275"/>
      <c r="AH21" s="275"/>
      <c r="AI21" s="275"/>
      <c r="AJ21" s="275"/>
      <c r="AK21" s="275"/>
      <c r="AL21" s="300"/>
    </row>
    <row r="22" spans="1:38" s="153" customFormat="1" ht="24" customHeight="1">
      <c r="A22" s="258"/>
      <c r="B22" s="270"/>
      <c r="C22" s="276"/>
      <c r="D22" s="276"/>
      <c r="E22" s="276"/>
      <c r="F22" s="270"/>
      <c r="G22" s="276"/>
      <c r="H22" s="301"/>
      <c r="I22" s="304"/>
      <c r="J22" s="307"/>
      <c r="K22" s="307"/>
      <c r="L22" s="307"/>
      <c r="M22" s="307"/>
      <c r="N22" s="307"/>
      <c r="O22" s="307"/>
      <c r="P22" s="307"/>
      <c r="Q22" s="307"/>
      <c r="R22" s="307"/>
      <c r="S22" s="313"/>
      <c r="T22" s="304"/>
      <c r="U22" s="318"/>
      <c r="V22" s="318"/>
      <c r="W22" s="318"/>
      <c r="X22" s="318"/>
      <c r="Y22" s="318"/>
      <c r="Z22" s="318"/>
      <c r="AA22" s="318"/>
      <c r="AB22" s="318"/>
      <c r="AC22" s="328"/>
      <c r="AD22" s="330"/>
      <c r="AE22" s="332">
        <v>1</v>
      </c>
      <c r="AF22" s="334" t="s">
        <v>32</v>
      </c>
      <c r="AG22" s="334"/>
      <c r="AH22" s="334">
        <v>2</v>
      </c>
      <c r="AI22" s="332" t="s">
        <v>56</v>
      </c>
      <c r="AJ22" s="334"/>
      <c r="AK22" s="332"/>
      <c r="AL22" s="343"/>
    </row>
    <row r="23" spans="1:38" s="153" customFormat="1" ht="24" customHeight="1">
      <c r="A23" s="258"/>
      <c r="B23" s="271"/>
      <c r="C23" s="277"/>
      <c r="D23" s="277"/>
      <c r="E23" s="277"/>
      <c r="F23" s="271"/>
      <c r="G23" s="277"/>
      <c r="H23" s="302"/>
      <c r="I23" s="305"/>
      <c r="J23" s="308"/>
      <c r="K23" s="308"/>
      <c r="L23" s="308"/>
      <c r="M23" s="308"/>
      <c r="N23" s="308"/>
      <c r="O23" s="308"/>
      <c r="P23" s="308"/>
      <c r="Q23" s="308"/>
      <c r="R23" s="308"/>
      <c r="S23" s="314"/>
      <c r="T23" s="316"/>
      <c r="U23" s="319"/>
      <c r="V23" s="319"/>
      <c r="W23" s="319"/>
      <c r="X23" s="319"/>
      <c r="Y23" s="319"/>
      <c r="Z23" s="319"/>
      <c r="AA23" s="319"/>
      <c r="AB23" s="319"/>
      <c r="AC23" s="329"/>
      <c r="AD23" s="331"/>
      <c r="AE23" s="333">
        <v>4</v>
      </c>
      <c r="AF23" s="335" t="s">
        <v>90</v>
      </c>
      <c r="AG23" s="335"/>
      <c r="AH23" s="335">
        <v>9</v>
      </c>
      <c r="AI23" s="333" t="s">
        <v>91</v>
      </c>
      <c r="AJ23" s="335"/>
      <c r="AK23" s="333"/>
      <c r="AL23" s="344"/>
    </row>
    <row r="24" spans="1:38" s="153" customFormat="1" ht="21.75" customHeight="1">
      <c r="A24" s="258"/>
      <c r="B24" s="272" t="s">
        <v>80</v>
      </c>
      <c r="C24" s="278"/>
      <c r="D24" s="278"/>
      <c r="E24" s="278"/>
      <c r="F24" s="278"/>
      <c r="G24" s="278"/>
      <c r="H24" s="303"/>
      <c r="I24" s="272" t="s">
        <v>123</v>
      </c>
      <c r="J24" s="278"/>
      <c r="K24" s="278"/>
      <c r="L24" s="278"/>
      <c r="M24" s="278"/>
      <c r="N24" s="278"/>
      <c r="O24" s="278"/>
      <c r="P24" s="278"/>
      <c r="Q24" s="294"/>
      <c r="R24" s="294"/>
      <c r="S24" s="294"/>
      <c r="T24" s="294"/>
      <c r="U24" s="294"/>
      <c r="V24" s="294"/>
      <c r="W24" s="294"/>
      <c r="X24" s="294"/>
      <c r="Y24" s="294"/>
      <c r="Z24" s="294"/>
      <c r="AA24" s="294"/>
      <c r="AB24" s="294"/>
      <c r="AC24" s="294"/>
      <c r="AD24" s="294"/>
      <c r="AE24" s="294"/>
      <c r="AF24" s="294"/>
      <c r="AG24" s="294"/>
      <c r="AH24" s="294"/>
      <c r="AI24" s="294"/>
      <c r="AJ24" s="294"/>
      <c r="AK24" s="294"/>
      <c r="AL24" s="345"/>
    </row>
    <row r="25" spans="1:38" s="153" customFormat="1" ht="71.25" customHeight="1">
      <c r="A25" s="259"/>
      <c r="B25" s="273"/>
      <c r="C25" s="279"/>
      <c r="D25" s="279"/>
      <c r="E25" s="279"/>
      <c r="F25" s="279"/>
      <c r="G25" s="279"/>
      <c r="H25" s="302"/>
      <c r="I25" s="306"/>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46"/>
    </row>
    <row r="26" spans="1:38" s="153" customFormat="1" ht="20.25" customHeight="1">
      <c r="A26" s="260"/>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row>
    <row r="27" spans="1:38" s="153" customFormat="1" ht="18" customHeight="1">
      <c r="A27" s="251" t="s">
        <v>126</v>
      </c>
      <c r="B27" s="274"/>
      <c r="C27" s="274"/>
      <c r="D27" s="274"/>
    </row>
    <row r="28" spans="1:38" ht="18" customHeight="1">
      <c r="A28" s="261" t="s">
        <v>21</v>
      </c>
      <c r="B28" s="274"/>
      <c r="C28" s="274"/>
      <c r="D28" s="274"/>
    </row>
    <row r="29" spans="1:38" ht="18" customHeight="1">
      <c r="A29" s="261" t="s">
        <v>93</v>
      </c>
    </row>
    <row r="32" spans="1:38">
      <c r="AG32" s="274" t="s">
        <v>127</v>
      </c>
      <c r="AH32" s="274"/>
      <c r="AI32" s="274"/>
      <c r="AJ32" s="274"/>
      <c r="AK32" s="274"/>
      <c r="AL32" s="274"/>
    </row>
  </sheetData>
  <mergeCells count="42">
    <mergeCell ref="A1:AL1"/>
    <mergeCell ref="P9:Z9"/>
    <mergeCell ref="A11:F11"/>
    <mergeCell ref="G11:J11"/>
    <mergeCell ref="L11:Q11"/>
    <mergeCell ref="R11:U11"/>
    <mergeCell ref="V11:Y11"/>
    <mergeCell ref="AA11:AE11"/>
    <mergeCell ref="AG11:AL11"/>
    <mergeCell ref="D12:F12"/>
    <mergeCell ref="G12:AL12"/>
    <mergeCell ref="G13:AL13"/>
    <mergeCell ref="U14:Y14"/>
    <mergeCell ref="Z14:AL14"/>
    <mergeCell ref="D15:F15"/>
    <mergeCell ref="G15:AL15"/>
    <mergeCell ref="A16:F16"/>
    <mergeCell ref="G16:AL16"/>
    <mergeCell ref="D17:F17"/>
    <mergeCell ref="G17:AL17"/>
    <mergeCell ref="A18:F18"/>
    <mergeCell ref="G18:AL18"/>
    <mergeCell ref="B21:E21"/>
    <mergeCell ref="F21:H21"/>
    <mergeCell ref="I21:S21"/>
    <mergeCell ref="T21:AC21"/>
    <mergeCell ref="AD21:AL21"/>
    <mergeCell ref="B24:H24"/>
    <mergeCell ref="I24:AL24"/>
    <mergeCell ref="I25:AL25"/>
    <mergeCell ref="AG32:AL32"/>
    <mergeCell ref="A13:F14"/>
    <mergeCell ref="A21:A25"/>
    <mergeCell ref="B22:B23"/>
    <mergeCell ref="C22:C23"/>
    <mergeCell ref="D22:D23"/>
    <mergeCell ref="E22:E23"/>
    <mergeCell ref="F22:F23"/>
    <mergeCell ref="G22:G23"/>
    <mergeCell ref="H22:H23"/>
    <mergeCell ref="I22:S23"/>
    <mergeCell ref="T22:AC23"/>
  </mergeCells>
  <phoneticPr fontId="24"/>
  <conditionalFormatting sqref="G11:J11">
    <cfRule type="containsBlanks" dxfId="16" priority="8">
      <formula>LEN(TRIM(G11))=0</formula>
    </cfRule>
  </conditionalFormatting>
  <conditionalFormatting sqref="L11:Q11">
    <cfRule type="containsBlanks" dxfId="15" priority="7">
      <formula>LEN(TRIM(L11))=0</formula>
    </cfRule>
  </conditionalFormatting>
  <conditionalFormatting sqref="G12:AL12">
    <cfRule type="containsBlanks" dxfId="14" priority="6">
      <formula>LEN(TRIM(G12))=0</formula>
    </cfRule>
  </conditionalFormatting>
  <conditionalFormatting sqref="G13:AL13">
    <cfRule type="containsBlanks" dxfId="13" priority="5">
      <formula>LEN(TRIM(G13))=0</formula>
    </cfRule>
  </conditionalFormatting>
  <conditionalFormatting sqref="G16:AL16">
    <cfRule type="containsBlanks" dxfId="12" priority="4">
      <formula>LEN(TRIM(G16))=0</formula>
    </cfRule>
  </conditionalFormatting>
  <conditionalFormatting sqref="G15:AL15">
    <cfRule type="containsBlanks" dxfId="11" priority="3">
      <formula>LEN(TRIM(G15))=0</formula>
    </cfRule>
  </conditionalFormatting>
  <conditionalFormatting sqref="G18:AL18">
    <cfRule type="containsBlanks" dxfId="10" priority="2">
      <formula>LEN(TRIM(G18))=0</formula>
    </cfRule>
  </conditionalFormatting>
  <conditionalFormatting sqref="G17:AL17">
    <cfRule type="containsBlanks" dxfId="9" priority="1">
      <formula>LEN(TRIM(G17))=0</formula>
    </cfRule>
  </conditionalFormatting>
  <pageMargins left="0.6692913385826772" right="0.39370078740157483" top="0.82677165354330706" bottom="0.15748031496062992" header="0.6692913385826772" footer="0.31496062992125984"/>
  <pageSetup paperSize="9" scale="88" fitToWidth="1" fitToHeight="2" orientation="portrait" usePrinterDefaults="1" r:id="rId1"/>
  <rowBreaks count="1" manualBreakCount="1">
    <brk id="32" max="37" man="1"/>
  </rowBreaks>
  <drawing r:id="rId2"/>
  <legacyDrawing r:id="rId3"/>
  <oleObjects>
    <mc:AlternateContent>
      <mc:Choice xmlns:x14="http://schemas.microsoft.com/office/spreadsheetml/2009/9/main" Requires="x14">
        <oleObject progId="Paint.Picture" shapeId="47109" r:id="rId4">
          <objectPr defaultSize="0" r:id="rId5">
            <anchor moveWithCells="1">
              <from xmlns:xdr="http://schemas.openxmlformats.org/drawingml/2006/spreadsheetDrawing">
                <xdr:col>0</xdr:col>
                <xdr:colOff>85725</xdr:colOff>
                <xdr:row>32</xdr:row>
                <xdr:rowOff>104775</xdr:rowOff>
              </from>
              <to xmlns:xdr="http://schemas.openxmlformats.org/drawingml/2006/spreadsheetDrawing">
                <xdr:col>29</xdr:col>
                <xdr:colOff>28575</xdr:colOff>
                <xdr:row>57</xdr:row>
                <xdr:rowOff>123825</xdr:rowOff>
              </to>
            </anchor>
          </objectPr>
        </oleObject>
      </mc:Choice>
      <mc:Fallback>
        <oleObject progId="Paint.Picture" shapeId="47109" r:id="rId4"/>
      </mc:Fallback>
    </mc:AlternateContent>
  </oleObjects>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AB41"/>
  <sheetViews>
    <sheetView showZeros="0" topLeftCell="A19" workbookViewId="0">
      <selection activeCell="A9" sqref="A9"/>
    </sheetView>
  </sheetViews>
  <sheetFormatPr defaultRowHeight="13.5"/>
  <cols>
    <col min="1" max="1" width="4.125" style="1" customWidth="1"/>
    <col min="2" max="4" width="3.875" style="1" customWidth="1"/>
    <col min="5" max="6" width="3" style="1" customWidth="1"/>
    <col min="7" max="7" width="4" style="1" customWidth="1"/>
    <col min="8" max="27" width="3" style="1" customWidth="1"/>
    <col min="28" max="28" width="4.25" style="1" customWidth="1"/>
    <col min="29" max="16384" width="9" style="1" customWidth="1"/>
  </cols>
  <sheetData>
    <row r="1" spans="1:28">
      <c r="A1" s="13" t="s">
        <v>113</v>
      </c>
      <c r="B1" s="23"/>
      <c r="C1" s="49"/>
      <c r="D1" s="49"/>
      <c r="E1" s="15"/>
      <c r="F1" s="15"/>
      <c r="G1" s="15"/>
      <c r="H1" s="15"/>
      <c r="I1" s="15"/>
      <c r="J1" s="15"/>
      <c r="K1" s="15"/>
      <c r="L1" s="15"/>
      <c r="M1" s="15"/>
      <c r="N1" s="15"/>
      <c r="O1" s="15"/>
      <c r="P1" s="15"/>
      <c r="Q1" s="15"/>
      <c r="R1" s="15"/>
      <c r="S1" s="15"/>
      <c r="T1" s="15"/>
      <c r="U1" s="15"/>
      <c r="V1" s="15"/>
      <c r="W1" s="15"/>
      <c r="X1" s="15"/>
      <c r="Y1" s="110" t="s">
        <v>98</v>
      </c>
      <c r="Z1" s="110"/>
      <c r="AA1" s="110"/>
      <c r="AB1" s="110"/>
    </row>
    <row r="2" spans="1:28">
      <c r="A2" s="13"/>
      <c r="B2" s="23"/>
      <c r="C2" s="49"/>
      <c r="D2" s="49"/>
      <c r="E2" s="15"/>
      <c r="F2" s="15"/>
      <c r="G2" s="15"/>
      <c r="H2" s="15"/>
      <c r="I2" s="15"/>
      <c r="J2" s="15"/>
      <c r="K2" s="15"/>
      <c r="L2" s="15"/>
      <c r="M2" s="15"/>
      <c r="N2" s="15"/>
      <c r="O2" s="15"/>
      <c r="P2" s="15"/>
      <c r="Q2" s="15"/>
      <c r="R2" s="15"/>
      <c r="S2" s="15"/>
      <c r="T2" s="15"/>
      <c r="U2" s="15"/>
      <c r="V2" s="15"/>
      <c r="W2" s="15"/>
      <c r="X2" s="15"/>
      <c r="Y2" s="15"/>
      <c r="Z2" s="15"/>
      <c r="AA2" s="15"/>
      <c r="AB2" s="15"/>
    </row>
    <row r="3" spans="1:28">
      <c r="A3" s="14" t="s">
        <v>118</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c r="A5" s="15"/>
      <c r="B5" s="23"/>
      <c r="C5" s="49"/>
      <c r="D5" s="49"/>
      <c r="E5" s="15"/>
      <c r="F5" s="15"/>
      <c r="G5" s="15"/>
      <c r="H5" s="15"/>
      <c r="I5" s="15"/>
      <c r="J5" s="15"/>
      <c r="K5" s="15"/>
      <c r="L5" s="15"/>
      <c r="M5" s="15"/>
      <c r="N5" s="15"/>
      <c r="O5" s="15"/>
      <c r="P5" s="15"/>
      <c r="Q5" s="15"/>
      <c r="R5" s="81"/>
      <c r="S5" s="82" t="s">
        <v>45</v>
      </c>
      <c r="T5" s="89"/>
      <c r="U5" s="89"/>
      <c r="V5" s="14" t="s">
        <v>17</v>
      </c>
      <c r="W5" s="89"/>
      <c r="X5" s="89"/>
      <c r="Y5" s="14" t="s">
        <v>26</v>
      </c>
      <c r="Z5" s="89"/>
      <c r="AA5" s="89"/>
      <c r="AB5" s="14" t="s">
        <v>16</v>
      </c>
    </row>
    <row r="6" spans="1:28">
      <c r="A6" s="14" t="s">
        <v>117</v>
      </c>
      <c r="B6" s="14"/>
      <c r="C6" s="14"/>
      <c r="D6" s="14"/>
      <c r="E6" s="14"/>
      <c r="F6" s="14"/>
      <c r="G6" s="14"/>
      <c r="H6" s="15"/>
      <c r="I6" s="15" t="s">
        <v>27</v>
      </c>
      <c r="J6" s="15"/>
      <c r="K6" s="15"/>
      <c r="L6" s="15"/>
      <c r="M6" s="15"/>
      <c r="N6" s="15"/>
      <c r="O6" s="15"/>
      <c r="P6" s="15"/>
      <c r="Q6" s="15"/>
      <c r="R6" s="15"/>
      <c r="S6" s="15"/>
      <c r="T6" s="15"/>
      <c r="U6" s="15"/>
      <c r="V6" s="15"/>
      <c r="W6" s="15"/>
      <c r="X6" s="15"/>
      <c r="Y6" s="15"/>
      <c r="Z6" s="15"/>
      <c r="AA6" s="15"/>
      <c r="AB6" s="15"/>
    </row>
    <row r="7" spans="1:28">
      <c r="A7" s="15"/>
      <c r="B7" s="23"/>
      <c r="C7" s="49"/>
      <c r="D7" s="49"/>
      <c r="E7" s="15"/>
      <c r="F7" s="15"/>
      <c r="G7" s="15"/>
      <c r="H7" s="15"/>
      <c r="I7" s="15"/>
      <c r="J7" s="15"/>
      <c r="K7" s="15"/>
      <c r="L7" s="15"/>
      <c r="M7" s="15"/>
      <c r="N7" s="15"/>
      <c r="O7" s="15"/>
      <c r="P7" s="15"/>
      <c r="Q7" s="15"/>
      <c r="R7" s="15"/>
      <c r="S7" s="15"/>
      <c r="T7" s="15"/>
      <c r="U7" s="15"/>
      <c r="V7" s="15"/>
      <c r="W7" s="15"/>
      <c r="X7" s="15"/>
      <c r="Y7" s="15"/>
      <c r="Z7" s="15"/>
      <c r="AA7" s="15"/>
      <c r="AB7" s="15"/>
    </row>
    <row r="8" spans="1:28" ht="47.25" customHeight="1">
      <c r="A8" s="16" t="s">
        <v>119</v>
      </c>
      <c r="B8" s="16"/>
      <c r="C8" s="16"/>
      <c r="D8" s="16"/>
      <c r="E8" s="16"/>
      <c r="F8" s="16"/>
      <c r="G8" s="16"/>
      <c r="H8" s="16"/>
      <c r="I8" s="16"/>
      <c r="J8" s="16"/>
      <c r="K8" s="16"/>
      <c r="L8" s="16"/>
      <c r="M8" s="16"/>
      <c r="N8" s="16"/>
      <c r="O8" s="16"/>
      <c r="P8" s="16"/>
      <c r="Q8" s="16"/>
      <c r="R8" s="16"/>
      <c r="S8" s="16"/>
      <c r="T8" s="16"/>
      <c r="U8" s="16"/>
      <c r="V8" s="16"/>
      <c r="W8" s="16"/>
      <c r="X8" s="16"/>
      <c r="Y8" s="16"/>
      <c r="Z8" s="16"/>
      <c r="AA8" s="16"/>
      <c r="AB8" s="16"/>
    </row>
    <row r="9" spans="1:28">
      <c r="A9" s="15"/>
      <c r="B9" s="23"/>
      <c r="C9" s="49"/>
      <c r="D9" s="49"/>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c r="A10" s="17" t="s">
        <v>20</v>
      </c>
      <c r="B10" s="34" t="s">
        <v>29</v>
      </c>
      <c r="C10" s="34"/>
      <c r="D10" s="34"/>
      <c r="E10" s="59"/>
      <c r="F10" s="59"/>
      <c r="G10" s="59"/>
      <c r="H10" s="59"/>
      <c r="I10" s="59"/>
      <c r="J10" s="59"/>
      <c r="K10" s="59"/>
      <c r="L10" s="59"/>
      <c r="M10" s="59"/>
      <c r="N10" s="59"/>
      <c r="O10" s="59"/>
      <c r="P10" s="59"/>
      <c r="Q10" s="59"/>
      <c r="R10" s="59"/>
      <c r="S10" s="59"/>
      <c r="T10" s="59"/>
      <c r="U10" s="59"/>
      <c r="V10" s="59"/>
      <c r="W10" s="59"/>
      <c r="X10" s="59"/>
      <c r="Y10" s="59"/>
      <c r="Z10" s="59"/>
      <c r="AA10" s="59"/>
      <c r="AB10" s="114"/>
    </row>
    <row r="11" spans="1:28" ht="20.25" customHeight="1">
      <c r="A11" s="18"/>
      <c r="B11" s="35" t="s">
        <v>14</v>
      </c>
      <c r="C11" s="35"/>
      <c r="D11" s="35"/>
      <c r="E11" s="60"/>
      <c r="F11" s="60"/>
      <c r="G11" s="60"/>
      <c r="H11" s="60"/>
      <c r="I11" s="60"/>
      <c r="J11" s="60"/>
      <c r="K11" s="60"/>
      <c r="L11" s="60"/>
      <c r="M11" s="60"/>
      <c r="N11" s="60"/>
      <c r="O11" s="60"/>
      <c r="P11" s="60"/>
      <c r="Q11" s="60"/>
      <c r="R11" s="60"/>
      <c r="S11" s="60"/>
      <c r="T11" s="60"/>
      <c r="U11" s="60"/>
      <c r="V11" s="60"/>
      <c r="W11" s="60"/>
      <c r="X11" s="60"/>
      <c r="Y11" s="60"/>
      <c r="Z11" s="60"/>
      <c r="AA11" s="60"/>
      <c r="AB11" s="115"/>
    </row>
    <row r="12" spans="1:28" ht="20.25" customHeight="1">
      <c r="A12" s="18"/>
      <c r="B12" s="36" t="s">
        <v>68</v>
      </c>
      <c r="C12" s="50"/>
      <c r="D12" s="50"/>
      <c r="E12" s="50"/>
      <c r="F12" s="50"/>
      <c r="G12" s="50"/>
      <c r="H12" s="50"/>
      <c r="I12" s="50"/>
      <c r="J12" s="71" t="s">
        <v>33</v>
      </c>
      <c r="K12" s="50"/>
      <c r="L12" s="50"/>
      <c r="M12" s="75"/>
      <c r="N12" s="75"/>
      <c r="O12" s="75"/>
      <c r="P12" s="75"/>
      <c r="Q12" s="78"/>
      <c r="R12" s="71" t="s">
        <v>35</v>
      </c>
      <c r="S12" s="50"/>
      <c r="T12" s="50"/>
      <c r="U12" s="75"/>
      <c r="V12" s="75"/>
      <c r="W12" s="75"/>
      <c r="X12" s="75"/>
      <c r="Y12" s="75"/>
      <c r="Z12" s="75"/>
      <c r="AA12" s="75"/>
      <c r="AB12" s="116"/>
    </row>
    <row r="13" spans="1:28" ht="20.25" customHeight="1">
      <c r="A13" s="18"/>
      <c r="B13" s="37" t="s">
        <v>46</v>
      </c>
      <c r="C13" s="51"/>
      <c r="D13" s="57"/>
      <c r="E13" s="61" t="s">
        <v>9</v>
      </c>
      <c r="F13" s="61"/>
      <c r="G13" s="61"/>
      <c r="H13" s="67"/>
      <c r="I13" s="67"/>
      <c r="J13" s="61" t="s">
        <v>3</v>
      </c>
      <c r="K13" s="67"/>
      <c r="L13" s="67"/>
      <c r="M13" s="67"/>
      <c r="N13" s="61" t="s">
        <v>31</v>
      </c>
      <c r="O13" s="61"/>
      <c r="P13" s="61"/>
      <c r="Q13" s="61"/>
      <c r="R13" s="61"/>
      <c r="S13" s="61"/>
      <c r="T13" s="61"/>
      <c r="U13" s="61"/>
      <c r="V13" s="61"/>
      <c r="W13" s="61"/>
      <c r="X13" s="61"/>
      <c r="Y13" s="61"/>
      <c r="Z13" s="61"/>
      <c r="AA13" s="61"/>
      <c r="AB13" s="117"/>
    </row>
    <row r="14" spans="1:28" ht="20.25" customHeight="1">
      <c r="A14" s="18"/>
      <c r="B14" s="29"/>
      <c r="C14" s="46"/>
      <c r="D14" s="58"/>
      <c r="E14" s="62"/>
      <c r="F14" s="63"/>
      <c r="G14" s="63"/>
      <c r="H14" s="63"/>
      <c r="I14" s="63"/>
      <c r="J14" s="63"/>
      <c r="K14" s="63"/>
      <c r="L14" s="63"/>
      <c r="M14" s="63"/>
      <c r="N14" s="63"/>
      <c r="O14" s="63"/>
      <c r="P14" s="63"/>
      <c r="Q14" s="63"/>
      <c r="R14" s="63"/>
      <c r="S14" s="63"/>
      <c r="T14" s="63"/>
      <c r="U14" s="63"/>
      <c r="V14" s="63"/>
      <c r="W14" s="63"/>
      <c r="X14" s="63"/>
      <c r="Y14" s="63"/>
      <c r="Z14" s="63"/>
      <c r="AA14" s="63"/>
      <c r="AB14" s="118"/>
    </row>
    <row r="15" spans="1:28" ht="20.25" customHeight="1">
      <c r="A15" s="18"/>
      <c r="B15" s="38" t="s">
        <v>38</v>
      </c>
      <c r="C15" s="52"/>
      <c r="D15" s="52"/>
      <c r="E15" s="52"/>
      <c r="F15" s="52"/>
      <c r="G15" s="52"/>
      <c r="H15" s="52"/>
      <c r="I15" s="69"/>
      <c r="J15" s="72" t="s">
        <v>33</v>
      </c>
      <c r="K15" s="52"/>
      <c r="L15" s="52"/>
      <c r="M15" s="76"/>
      <c r="N15" s="76"/>
      <c r="O15" s="76"/>
      <c r="P15" s="76"/>
      <c r="Q15" s="79"/>
      <c r="R15" s="72" t="s">
        <v>35</v>
      </c>
      <c r="S15" s="52"/>
      <c r="T15" s="52"/>
      <c r="U15" s="76"/>
      <c r="V15" s="76"/>
      <c r="W15" s="76"/>
      <c r="X15" s="76"/>
      <c r="Y15" s="76"/>
      <c r="Z15" s="76"/>
      <c r="AA15" s="76"/>
      <c r="AB15" s="119"/>
    </row>
    <row r="16" spans="1:28" ht="20.25" customHeight="1">
      <c r="A16" s="18"/>
      <c r="B16" s="36" t="s">
        <v>11</v>
      </c>
      <c r="C16" s="50"/>
      <c r="D16" s="50"/>
      <c r="E16" s="50"/>
      <c r="F16" s="50"/>
      <c r="G16" s="50"/>
      <c r="H16" s="50"/>
      <c r="I16" s="70"/>
      <c r="J16" s="71" t="s">
        <v>12</v>
      </c>
      <c r="K16" s="50"/>
      <c r="L16" s="50"/>
      <c r="M16" s="77"/>
      <c r="N16" s="77"/>
      <c r="O16" s="77"/>
      <c r="P16" s="77"/>
      <c r="Q16" s="80"/>
      <c r="R16" s="71" t="s">
        <v>22</v>
      </c>
      <c r="S16" s="50"/>
      <c r="T16" s="50"/>
      <c r="U16" s="94"/>
      <c r="V16" s="94"/>
      <c r="W16" s="94"/>
      <c r="X16" s="94"/>
      <c r="Y16" s="94"/>
      <c r="Z16" s="94"/>
      <c r="AA16" s="94"/>
      <c r="AB16" s="120"/>
    </row>
    <row r="17" spans="1:28" ht="20.25" customHeight="1">
      <c r="A17" s="18"/>
      <c r="B17" s="39" t="s">
        <v>66</v>
      </c>
      <c r="C17" s="51"/>
      <c r="D17" s="57"/>
      <c r="E17" s="61" t="s">
        <v>9</v>
      </c>
      <c r="F17" s="61"/>
      <c r="G17" s="61"/>
      <c r="H17" s="67"/>
      <c r="I17" s="67"/>
      <c r="J17" s="61" t="s">
        <v>3</v>
      </c>
      <c r="K17" s="67"/>
      <c r="L17" s="67"/>
      <c r="M17" s="67"/>
      <c r="N17" s="61" t="s">
        <v>31</v>
      </c>
      <c r="O17" s="61"/>
      <c r="P17" s="61"/>
      <c r="Q17" s="61"/>
      <c r="R17" s="61"/>
      <c r="S17" s="61"/>
      <c r="T17" s="61"/>
      <c r="U17" s="61"/>
      <c r="V17" s="61"/>
      <c r="W17" s="61"/>
      <c r="X17" s="61"/>
      <c r="Y17" s="61"/>
      <c r="Z17" s="61"/>
      <c r="AA17" s="61"/>
      <c r="AB17" s="117"/>
    </row>
    <row r="18" spans="1:28" ht="20.25" customHeight="1">
      <c r="A18" s="19"/>
      <c r="B18" s="29"/>
      <c r="C18" s="46"/>
      <c r="D18" s="58"/>
      <c r="E18" s="62"/>
      <c r="F18" s="63"/>
      <c r="G18" s="63"/>
      <c r="H18" s="63"/>
      <c r="I18" s="63"/>
      <c r="J18" s="63"/>
      <c r="K18" s="63"/>
      <c r="L18" s="63"/>
      <c r="M18" s="63"/>
      <c r="N18" s="63"/>
      <c r="O18" s="63"/>
      <c r="P18" s="63"/>
      <c r="Q18" s="63"/>
      <c r="R18" s="63"/>
      <c r="S18" s="63"/>
      <c r="T18" s="63"/>
      <c r="U18" s="63"/>
      <c r="V18" s="63"/>
      <c r="W18" s="63"/>
      <c r="X18" s="63"/>
      <c r="Y18" s="63"/>
      <c r="Z18" s="63"/>
      <c r="AA18" s="63"/>
      <c r="AB18" s="118"/>
    </row>
    <row r="19" spans="1:28">
      <c r="A19" s="20"/>
      <c r="B19" s="23"/>
      <c r="C19" s="49"/>
      <c r="D19" s="49"/>
      <c r="E19" s="23"/>
      <c r="F19" s="23"/>
      <c r="G19" s="23"/>
      <c r="H19" s="23"/>
      <c r="I19" s="23"/>
      <c r="J19" s="23"/>
      <c r="K19" s="23"/>
      <c r="L19" s="23"/>
      <c r="M19" s="23"/>
      <c r="N19" s="23"/>
      <c r="O19" s="23"/>
      <c r="P19" s="23"/>
      <c r="Q19" s="23"/>
      <c r="R19" s="23"/>
      <c r="S19" s="83"/>
      <c r="T19" s="83"/>
      <c r="U19" s="83"/>
      <c r="V19" s="83"/>
      <c r="W19" s="83"/>
      <c r="X19" s="83"/>
      <c r="Y19" s="83"/>
      <c r="Z19" s="23"/>
      <c r="AA19" s="23"/>
      <c r="AB19" s="23"/>
    </row>
    <row r="20" spans="1:28" ht="27.75" customHeight="1">
      <c r="A20" s="21" t="s">
        <v>94</v>
      </c>
      <c r="B20" s="40"/>
      <c r="C20" s="40"/>
      <c r="D20" s="40"/>
      <c r="E20" s="40"/>
      <c r="F20" s="64"/>
      <c r="G20" s="65">
        <f>X34</f>
        <v>0</v>
      </c>
      <c r="H20" s="68"/>
      <c r="I20" s="68"/>
      <c r="J20" s="68"/>
      <c r="K20" s="73"/>
      <c r="L20" s="74"/>
      <c r="M20" s="74"/>
      <c r="N20" s="74"/>
      <c r="O20" s="74"/>
      <c r="U20" s="81"/>
      <c r="V20" s="81"/>
      <c r="W20" s="81"/>
      <c r="X20" s="81"/>
      <c r="Y20" s="81"/>
      <c r="Z20" s="15"/>
      <c r="AA20" s="15"/>
      <c r="AB20" s="15"/>
    </row>
    <row r="21" spans="1:28">
      <c r="A21" s="22"/>
      <c r="B21" s="15"/>
      <c r="C21" s="14"/>
      <c r="D21" s="14"/>
      <c r="E21" s="15"/>
      <c r="F21" s="15"/>
      <c r="G21" s="15"/>
      <c r="H21" s="15"/>
      <c r="I21" s="15"/>
      <c r="J21" s="15"/>
      <c r="K21" s="15"/>
      <c r="L21" s="15"/>
      <c r="M21" s="15"/>
      <c r="N21" s="15"/>
      <c r="O21" s="15"/>
      <c r="P21" s="15"/>
      <c r="Q21" s="15"/>
      <c r="R21" s="15"/>
      <c r="S21" s="81"/>
      <c r="T21" s="81"/>
      <c r="U21" s="81"/>
      <c r="V21" s="81"/>
      <c r="W21" s="81"/>
      <c r="X21" s="81"/>
      <c r="Y21" s="81"/>
      <c r="Z21" s="15"/>
      <c r="AA21" s="15"/>
      <c r="AB21" s="15"/>
    </row>
    <row r="22" spans="1:28">
      <c r="A22" s="23" t="s">
        <v>95</v>
      </c>
      <c r="B22" s="23"/>
      <c r="C22" s="23"/>
      <c r="D22" s="23"/>
      <c r="E22" s="23"/>
      <c r="F22" s="23"/>
      <c r="G22" s="66"/>
      <c r="H22" s="23"/>
      <c r="I22" s="23"/>
      <c r="J22" s="23"/>
      <c r="K22" s="23"/>
      <c r="L22" s="23"/>
      <c r="M22" s="23"/>
      <c r="N22" s="23"/>
      <c r="O22" s="23"/>
      <c r="P22" s="23"/>
      <c r="Q22" s="23"/>
      <c r="R22" s="23"/>
      <c r="S22" s="23"/>
      <c r="T22" s="23"/>
      <c r="U22" s="23"/>
      <c r="V22" s="23"/>
      <c r="W22" s="23"/>
      <c r="X22" s="23"/>
      <c r="Y22" s="23"/>
      <c r="Z22" s="23"/>
      <c r="AA22" s="23"/>
      <c r="AB22" s="23"/>
    </row>
    <row r="23" spans="1:28" ht="18" customHeight="1">
      <c r="A23" s="24" t="s">
        <v>77</v>
      </c>
      <c r="B23" s="41"/>
      <c r="C23" s="41"/>
      <c r="D23" s="41"/>
      <c r="E23" s="41"/>
      <c r="F23" s="41"/>
      <c r="G23" s="41"/>
      <c r="H23" s="41"/>
      <c r="I23" s="41"/>
      <c r="J23" s="41"/>
      <c r="K23" s="41"/>
      <c r="L23" s="41"/>
      <c r="M23" s="41"/>
      <c r="N23" s="41"/>
      <c r="O23" s="41"/>
      <c r="P23" s="41"/>
      <c r="Q23" s="41"/>
      <c r="R23" s="41"/>
      <c r="S23" s="84"/>
      <c r="T23" s="90" t="s">
        <v>108</v>
      </c>
      <c r="U23" s="95"/>
      <c r="V23" s="95"/>
      <c r="W23" s="102"/>
      <c r="X23" s="106" t="s">
        <v>34</v>
      </c>
      <c r="Y23" s="106"/>
      <c r="Z23" s="106"/>
      <c r="AA23" s="106"/>
      <c r="AB23" s="121"/>
    </row>
    <row r="24" spans="1:28" ht="18" customHeight="1">
      <c r="A24" s="25">
        <v>1</v>
      </c>
      <c r="B24" s="42"/>
      <c r="C24" s="53" t="s">
        <v>101</v>
      </c>
      <c r="D24" s="53"/>
      <c r="E24" s="53"/>
      <c r="F24" s="53"/>
      <c r="G24" s="53"/>
      <c r="H24" s="53"/>
      <c r="I24" s="53"/>
      <c r="J24" s="53"/>
      <c r="K24" s="53"/>
      <c r="L24" s="53"/>
      <c r="M24" s="53"/>
      <c r="N24" s="53"/>
      <c r="O24" s="53"/>
      <c r="P24" s="53"/>
      <c r="Q24" s="53"/>
      <c r="R24" s="53"/>
      <c r="S24" s="85"/>
      <c r="T24" s="91">
        <f>'申請額一覧（別紙１）'!O20</f>
        <v>0</v>
      </c>
      <c r="U24" s="96"/>
      <c r="V24" s="99" t="s">
        <v>51</v>
      </c>
      <c r="W24" s="103"/>
      <c r="X24" s="107">
        <f>'申請額一覧（別紙１）'!P20</f>
        <v>0</v>
      </c>
      <c r="Y24" s="111"/>
      <c r="Z24" s="111"/>
      <c r="AA24" s="111"/>
      <c r="AB24" s="122" t="s">
        <v>97</v>
      </c>
    </row>
    <row r="25" spans="1:28" ht="18" customHeight="1">
      <c r="A25" s="26">
        <v>2</v>
      </c>
      <c r="B25" s="43"/>
      <c r="C25" s="54" t="s">
        <v>30</v>
      </c>
      <c r="D25" s="54"/>
      <c r="E25" s="54"/>
      <c r="F25" s="54"/>
      <c r="G25" s="54"/>
      <c r="H25" s="54"/>
      <c r="I25" s="54"/>
      <c r="J25" s="54"/>
      <c r="K25" s="54"/>
      <c r="L25" s="54"/>
      <c r="M25" s="54"/>
      <c r="N25" s="54"/>
      <c r="O25" s="54"/>
      <c r="P25" s="54"/>
      <c r="Q25" s="54"/>
      <c r="R25" s="54"/>
      <c r="S25" s="86"/>
      <c r="T25" s="92">
        <f>'申請額一覧（別紙１）'!O21</f>
        <v>0</v>
      </c>
      <c r="U25" s="97"/>
      <c r="V25" s="100" t="s">
        <v>51</v>
      </c>
      <c r="W25" s="104"/>
      <c r="X25" s="108">
        <f>'申請額一覧（別紙１）'!P21</f>
        <v>0</v>
      </c>
      <c r="Y25" s="112"/>
      <c r="Z25" s="112"/>
      <c r="AA25" s="112"/>
      <c r="AB25" s="123" t="s">
        <v>97</v>
      </c>
    </row>
    <row r="26" spans="1:28" ht="18" customHeight="1">
      <c r="A26" s="26">
        <v>3</v>
      </c>
      <c r="B26" s="43"/>
      <c r="C26" s="54" t="s">
        <v>102</v>
      </c>
      <c r="D26" s="54"/>
      <c r="E26" s="54"/>
      <c r="F26" s="54"/>
      <c r="G26" s="54"/>
      <c r="H26" s="54"/>
      <c r="I26" s="54"/>
      <c r="J26" s="54"/>
      <c r="K26" s="54"/>
      <c r="L26" s="54"/>
      <c r="M26" s="54"/>
      <c r="N26" s="54"/>
      <c r="O26" s="54"/>
      <c r="P26" s="54"/>
      <c r="Q26" s="54"/>
      <c r="R26" s="54"/>
      <c r="S26" s="86"/>
      <c r="T26" s="92">
        <f>'申請額一覧（別紙１）'!O22</f>
        <v>0</v>
      </c>
      <c r="U26" s="97"/>
      <c r="V26" s="100" t="s">
        <v>51</v>
      </c>
      <c r="W26" s="104"/>
      <c r="X26" s="108">
        <f>'申請額一覧（別紙１）'!P22</f>
        <v>0</v>
      </c>
      <c r="Y26" s="112"/>
      <c r="Z26" s="112"/>
      <c r="AA26" s="112"/>
      <c r="AB26" s="123" t="s">
        <v>97</v>
      </c>
    </row>
    <row r="27" spans="1:28" ht="18" customHeight="1">
      <c r="A27" s="26">
        <v>4</v>
      </c>
      <c r="B27" s="43"/>
      <c r="C27" s="54" t="s">
        <v>103</v>
      </c>
      <c r="D27" s="54"/>
      <c r="E27" s="54"/>
      <c r="F27" s="54"/>
      <c r="G27" s="54"/>
      <c r="H27" s="54"/>
      <c r="I27" s="54"/>
      <c r="J27" s="54"/>
      <c r="K27" s="54"/>
      <c r="L27" s="54"/>
      <c r="M27" s="54"/>
      <c r="N27" s="54"/>
      <c r="O27" s="54"/>
      <c r="P27" s="54"/>
      <c r="Q27" s="54"/>
      <c r="R27" s="54"/>
      <c r="S27" s="54"/>
      <c r="T27" s="92">
        <f>'申請額一覧（別紙１）'!O23</f>
        <v>0</v>
      </c>
      <c r="U27" s="97"/>
      <c r="V27" s="100" t="s">
        <v>51</v>
      </c>
      <c r="W27" s="104"/>
      <c r="X27" s="108">
        <f>'申請額一覧（別紙１）'!P23</f>
        <v>0</v>
      </c>
      <c r="Y27" s="112"/>
      <c r="Z27" s="112"/>
      <c r="AA27" s="112"/>
      <c r="AB27" s="124" t="s">
        <v>97</v>
      </c>
    </row>
    <row r="28" spans="1:28" ht="18" customHeight="1">
      <c r="A28" s="26">
        <v>5</v>
      </c>
      <c r="B28" s="43"/>
      <c r="C28" s="55" t="s">
        <v>92</v>
      </c>
      <c r="D28" s="54"/>
      <c r="E28" s="54"/>
      <c r="F28" s="54"/>
      <c r="G28" s="54"/>
      <c r="H28" s="54"/>
      <c r="I28" s="54"/>
      <c r="J28" s="54"/>
      <c r="K28" s="54"/>
      <c r="L28" s="54"/>
      <c r="M28" s="54"/>
      <c r="N28" s="54"/>
      <c r="O28" s="54"/>
      <c r="P28" s="54"/>
      <c r="Q28" s="54"/>
      <c r="R28" s="54"/>
      <c r="S28" s="54"/>
      <c r="T28" s="92">
        <f>'申請額一覧（別紙１）'!O24</f>
        <v>0</v>
      </c>
      <c r="U28" s="97"/>
      <c r="V28" s="100" t="s">
        <v>51</v>
      </c>
      <c r="W28" s="104"/>
      <c r="X28" s="108">
        <f>'申請額一覧（別紙１）'!P24</f>
        <v>0</v>
      </c>
      <c r="Y28" s="112"/>
      <c r="Z28" s="112"/>
      <c r="AA28" s="112"/>
      <c r="AB28" s="124" t="s">
        <v>97</v>
      </c>
    </row>
    <row r="29" spans="1:28" ht="18" customHeight="1">
      <c r="A29" s="26">
        <v>6</v>
      </c>
      <c r="B29" s="43"/>
      <c r="C29" s="54" t="s">
        <v>104</v>
      </c>
      <c r="D29" s="54"/>
      <c r="E29" s="54"/>
      <c r="F29" s="54"/>
      <c r="G29" s="54"/>
      <c r="H29" s="54"/>
      <c r="I29" s="54"/>
      <c r="J29" s="54"/>
      <c r="K29" s="54"/>
      <c r="L29" s="54"/>
      <c r="M29" s="54"/>
      <c r="N29" s="54"/>
      <c r="O29" s="54"/>
      <c r="P29" s="54"/>
      <c r="Q29" s="54"/>
      <c r="R29" s="54"/>
      <c r="S29" s="54"/>
      <c r="T29" s="92">
        <f>'申請額一覧（別紙１）'!O25</f>
        <v>0</v>
      </c>
      <c r="U29" s="97"/>
      <c r="V29" s="100" t="s">
        <v>51</v>
      </c>
      <c r="W29" s="104"/>
      <c r="X29" s="108">
        <f>'申請額一覧（別紙１）'!P25</f>
        <v>0</v>
      </c>
      <c r="Y29" s="112"/>
      <c r="Z29" s="112"/>
      <c r="AA29" s="112"/>
      <c r="AB29" s="123" t="s">
        <v>97</v>
      </c>
    </row>
    <row r="30" spans="1:28" ht="18" customHeight="1">
      <c r="A30" s="26">
        <v>7</v>
      </c>
      <c r="B30" s="43"/>
      <c r="C30" s="54" t="s">
        <v>87</v>
      </c>
      <c r="D30" s="54"/>
      <c r="E30" s="54"/>
      <c r="F30" s="54"/>
      <c r="G30" s="54"/>
      <c r="H30" s="54"/>
      <c r="I30" s="54"/>
      <c r="J30" s="54"/>
      <c r="K30" s="54"/>
      <c r="L30" s="54"/>
      <c r="M30" s="54"/>
      <c r="N30" s="54"/>
      <c r="O30" s="54"/>
      <c r="P30" s="54"/>
      <c r="Q30" s="54"/>
      <c r="R30" s="54"/>
      <c r="S30" s="54"/>
      <c r="T30" s="92">
        <f>'申請額一覧（別紙１）'!O26</f>
        <v>0</v>
      </c>
      <c r="U30" s="97"/>
      <c r="V30" s="100" t="s">
        <v>51</v>
      </c>
      <c r="W30" s="104"/>
      <c r="X30" s="108">
        <f>'申請額一覧（別紙１）'!P26</f>
        <v>0</v>
      </c>
      <c r="Y30" s="112"/>
      <c r="Z30" s="112"/>
      <c r="AA30" s="112"/>
      <c r="AB30" s="123" t="s">
        <v>97</v>
      </c>
    </row>
    <row r="31" spans="1:28" ht="18" customHeight="1">
      <c r="A31" s="26">
        <v>8</v>
      </c>
      <c r="B31" s="43"/>
      <c r="C31" s="54" t="s">
        <v>105</v>
      </c>
      <c r="D31" s="54"/>
      <c r="E31" s="54"/>
      <c r="F31" s="54"/>
      <c r="G31" s="54"/>
      <c r="H31" s="54"/>
      <c r="I31" s="54"/>
      <c r="J31" s="54"/>
      <c r="K31" s="54"/>
      <c r="L31" s="54"/>
      <c r="M31" s="54"/>
      <c r="N31" s="54"/>
      <c r="O31" s="54"/>
      <c r="P31" s="54"/>
      <c r="Q31" s="54"/>
      <c r="R31" s="54"/>
      <c r="S31" s="54"/>
      <c r="T31" s="92">
        <f>'申請額一覧（別紙１）'!O27</f>
        <v>0</v>
      </c>
      <c r="U31" s="97"/>
      <c r="V31" s="100" t="s">
        <v>51</v>
      </c>
      <c r="W31" s="104"/>
      <c r="X31" s="108">
        <f>'申請額一覧（別紙１）'!P27</f>
        <v>0</v>
      </c>
      <c r="Y31" s="112"/>
      <c r="Z31" s="112"/>
      <c r="AA31" s="112"/>
      <c r="AB31" s="123" t="s">
        <v>97</v>
      </c>
    </row>
    <row r="32" spans="1:28" ht="18" customHeight="1">
      <c r="A32" s="27">
        <v>9</v>
      </c>
      <c r="B32" s="44"/>
      <c r="C32" s="15" t="s">
        <v>106</v>
      </c>
      <c r="D32" s="15"/>
      <c r="E32" s="15"/>
      <c r="F32" s="15"/>
      <c r="G32" s="15"/>
      <c r="H32" s="15"/>
      <c r="I32" s="15"/>
      <c r="J32" s="15"/>
      <c r="K32" s="15"/>
      <c r="L32" s="15"/>
      <c r="M32" s="15"/>
      <c r="N32" s="15"/>
      <c r="O32" s="15"/>
      <c r="P32" s="15"/>
      <c r="Q32" s="15"/>
      <c r="R32" s="15"/>
      <c r="S32" s="15"/>
      <c r="T32" s="92">
        <f>'申請額一覧（別紙１）'!O28</f>
        <v>0</v>
      </c>
      <c r="U32" s="97"/>
      <c r="V32" s="100" t="s">
        <v>51</v>
      </c>
      <c r="W32" s="104"/>
      <c r="X32" s="108">
        <f>'申請額一覧（別紙１）'!P28</f>
        <v>0</v>
      </c>
      <c r="Y32" s="112"/>
      <c r="Z32" s="112"/>
      <c r="AA32" s="112"/>
      <c r="AB32" s="123" t="s">
        <v>97</v>
      </c>
    </row>
    <row r="33" spans="1:28" ht="18" customHeight="1">
      <c r="A33" s="28">
        <v>10</v>
      </c>
      <c r="B33" s="45"/>
      <c r="C33" s="56" t="s">
        <v>107</v>
      </c>
      <c r="D33" s="56"/>
      <c r="E33" s="56"/>
      <c r="F33" s="56"/>
      <c r="G33" s="56"/>
      <c r="H33" s="56"/>
      <c r="I33" s="56"/>
      <c r="J33" s="56"/>
      <c r="K33" s="56"/>
      <c r="L33" s="56"/>
      <c r="M33" s="56"/>
      <c r="N33" s="56"/>
      <c r="O33" s="56"/>
      <c r="P33" s="56"/>
      <c r="Q33" s="56"/>
      <c r="R33" s="56"/>
      <c r="S33" s="87"/>
      <c r="T33" s="92">
        <f>'申請額一覧（別紙１）'!O29</f>
        <v>0</v>
      </c>
      <c r="U33" s="97"/>
      <c r="V33" s="100" t="s">
        <v>51</v>
      </c>
      <c r="W33" s="104"/>
      <c r="X33" s="108">
        <f>'申請額一覧（別紙１）'!P29</f>
        <v>0</v>
      </c>
      <c r="Y33" s="112"/>
      <c r="Z33" s="112"/>
      <c r="AA33" s="112"/>
      <c r="AB33" s="125" t="s">
        <v>97</v>
      </c>
    </row>
    <row r="34" spans="1:28" ht="18" customHeight="1">
      <c r="A34" s="29" t="s">
        <v>61</v>
      </c>
      <c r="B34" s="46"/>
      <c r="C34" s="46"/>
      <c r="D34" s="46"/>
      <c r="E34" s="46"/>
      <c r="F34" s="46"/>
      <c r="G34" s="46"/>
      <c r="H34" s="46"/>
      <c r="I34" s="46"/>
      <c r="J34" s="46"/>
      <c r="K34" s="46"/>
      <c r="L34" s="46"/>
      <c r="M34" s="46"/>
      <c r="N34" s="46"/>
      <c r="O34" s="46"/>
      <c r="P34" s="46"/>
      <c r="Q34" s="46"/>
      <c r="R34" s="46"/>
      <c r="S34" s="88"/>
      <c r="T34" s="93">
        <f>SUM(T24:U33)</f>
        <v>0</v>
      </c>
      <c r="U34" s="98"/>
      <c r="V34" s="101" t="s">
        <v>51</v>
      </c>
      <c r="W34" s="105"/>
      <c r="X34" s="109">
        <f>SUM(X24:AA33)</f>
        <v>0</v>
      </c>
      <c r="Y34" s="113"/>
      <c r="Z34" s="113"/>
      <c r="AA34" s="113"/>
      <c r="AB34" s="126" t="s">
        <v>97</v>
      </c>
    </row>
    <row r="35" spans="1:28" ht="18" customHeight="1">
      <c r="A35" s="30" t="s">
        <v>109</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row>
    <row r="36" spans="1:28">
      <c r="A36" s="3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row>
    <row r="37" spans="1:28">
      <c r="A37" s="32" t="s">
        <v>67</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row>
    <row r="38" spans="1:28">
      <c r="A38" s="32" t="s">
        <v>99</v>
      </c>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row>
    <row r="39" spans="1:28">
      <c r="A39" s="33" t="s">
        <v>100</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row>
    <row r="40" spans="1:28">
      <c r="A40" s="33"/>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row r="41" spans="1:28">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sheetData>
  <mergeCells count="85">
    <mergeCell ref="Y1:AB1"/>
    <mergeCell ref="A3:AB3"/>
    <mergeCell ref="T5:U5"/>
    <mergeCell ref="W5:X5"/>
    <mergeCell ref="Z5:AA5"/>
    <mergeCell ref="A6:G6"/>
    <mergeCell ref="A8:AB8"/>
    <mergeCell ref="B10:D10"/>
    <mergeCell ref="E10:AB10"/>
    <mergeCell ref="B11:D11"/>
    <mergeCell ref="E11:AB11"/>
    <mergeCell ref="B12:I12"/>
    <mergeCell ref="J12:L12"/>
    <mergeCell ref="M12:Q12"/>
    <mergeCell ref="R12:T12"/>
    <mergeCell ref="U12:AB12"/>
    <mergeCell ref="H13:I13"/>
    <mergeCell ref="K13:M13"/>
    <mergeCell ref="E14:AB14"/>
    <mergeCell ref="B15:I15"/>
    <mergeCell ref="J15:L15"/>
    <mergeCell ref="M15:Q15"/>
    <mergeCell ref="R15:T15"/>
    <mergeCell ref="U15:AB15"/>
    <mergeCell ref="B16:I16"/>
    <mergeCell ref="J16:L16"/>
    <mergeCell ref="M16:Q16"/>
    <mergeCell ref="R16:T16"/>
    <mergeCell ref="U16:AB16"/>
    <mergeCell ref="H17:I17"/>
    <mergeCell ref="K17:M17"/>
    <mergeCell ref="E18:AB18"/>
    <mergeCell ref="A20:F20"/>
    <mergeCell ref="G20:K20"/>
    <mergeCell ref="A23:S23"/>
    <mergeCell ref="T23:W23"/>
    <mergeCell ref="X23:AB23"/>
    <mergeCell ref="A24:B24"/>
    <mergeCell ref="T24:U24"/>
    <mergeCell ref="V24:W24"/>
    <mergeCell ref="X24:AA24"/>
    <mergeCell ref="A25:B25"/>
    <mergeCell ref="T25:U25"/>
    <mergeCell ref="V25:W25"/>
    <mergeCell ref="X25:AA25"/>
    <mergeCell ref="A26:B26"/>
    <mergeCell ref="T26:U26"/>
    <mergeCell ref="V26:W26"/>
    <mergeCell ref="X26:AA26"/>
    <mergeCell ref="A27:B27"/>
    <mergeCell ref="T27:U27"/>
    <mergeCell ref="V27:W27"/>
    <mergeCell ref="X27:AA27"/>
    <mergeCell ref="A28:B28"/>
    <mergeCell ref="T28:U28"/>
    <mergeCell ref="V28:W28"/>
    <mergeCell ref="X28:AA28"/>
    <mergeCell ref="A29:B29"/>
    <mergeCell ref="T29:U29"/>
    <mergeCell ref="V29:W29"/>
    <mergeCell ref="X29:AA29"/>
    <mergeCell ref="A30:B30"/>
    <mergeCell ref="T30:U30"/>
    <mergeCell ref="V30:W30"/>
    <mergeCell ref="X30:AA30"/>
    <mergeCell ref="A31:B31"/>
    <mergeCell ref="T31:U31"/>
    <mergeCell ref="V31:W31"/>
    <mergeCell ref="X31:AA31"/>
    <mergeCell ref="A32:B32"/>
    <mergeCell ref="T32:U32"/>
    <mergeCell ref="V32:W32"/>
    <mergeCell ref="X32:AA32"/>
    <mergeCell ref="A33:B33"/>
    <mergeCell ref="T33:U33"/>
    <mergeCell ref="V33:W33"/>
    <mergeCell ref="X33:AA33"/>
    <mergeCell ref="A34:S34"/>
    <mergeCell ref="T34:U34"/>
    <mergeCell ref="V34:W34"/>
    <mergeCell ref="X34:AA34"/>
    <mergeCell ref="A35:AB35"/>
    <mergeCell ref="B13:D14"/>
    <mergeCell ref="B17:D18"/>
    <mergeCell ref="A10:A18"/>
  </mergeCells>
  <phoneticPr fontId="3" type="Hiragana"/>
  <conditionalFormatting sqref="T5:U5">
    <cfRule type="containsBlanks" dxfId="138" priority="1">
      <formula>LEN(TRIM(T5))=0</formula>
    </cfRule>
  </conditionalFormatting>
  <conditionalFormatting sqref="W5:X5 Z5:AA5 E10:AB11 M12:Q12 U12:AB12 H13:I13 K13:M13 E14:AB14 M15:Q16 U15:AB16 H17:I17 K17:M17 E18:AB18">
    <cfRule type="containsBlanks" dxfId="137" priority="2">
      <formula>LEN(TRIM(E5))=0</formula>
    </cfRule>
  </conditionalFormatting>
  <dataValidations count="2">
    <dataValidation imeMode="disabled" allowBlank="1" showDropDown="0" showInputMessage="1" showErrorMessage="1" sqref="T5:U5 U16:AB16 K13:M13 W5:X5 Z5:AA5 H13:I13 M16:Q16 K17:M17 H17:I17"/>
    <dataValidation imeMode="fullKatakana" allowBlank="1" showDropDown="0" showInputMessage="1" showErrorMessage="1" sqref="E10:AB10"/>
  </dataValidations>
  <pageMargins left="0.7" right="0.7" top="0.75" bottom="0.75" header="0.3" footer="0.3"/>
  <pageSetup paperSize="9" scale="96" fitToWidth="1" fitToHeight="1" orientation="portrait" usePrinterDefaults="1" r:id="rId1"/>
</worksheet>
</file>

<file path=xl/worksheets/sheet20.xml><?xml version="1.0" encoding="utf-8"?>
<worksheet xmlns:r="http://schemas.openxmlformats.org/officeDocument/2006/relationships" xmlns:mc="http://schemas.openxmlformats.org/markup-compatibility/2006" xmlns="http://schemas.openxmlformats.org/spreadsheetml/2006/main">
  <dimension ref="A1:Y23"/>
  <sheetViews>
    <sheetView workbookViewId="0">
      <selection activeCell="W3" sqref="W3"/>
    </sheetView>
  </sheetViews>
  <sheetFormatPr defaultColWidth="3.625" defaultRowHeight="13.5"/>
  <cols>
    <col min="1" max="16384" width="3.625" style="1"/>
  </cols>
  <sheetData>
    <row r="1" spans="1:25" ht="18.75">
      <c r="A1" s="348" t="s">
        <v>7</v>
      </c>
      <c r="B1" s="348"/>
      <c r="C1" s="348"/>
      <c r="D1" s="348"/>
      <c r="E1" s="348"/>
      <c r="F1" s="348"/>
      <c r="G1" s="348"/>
      <c r="H1" s="348"/>
      <c r="I1" s="348"/>
      <c r="J1" s="348"/>
      <c r="K1" s="348"/>
      <c r="L1" s="348"/>
      <c r="M1" s="348"/>
      <c r="N1" s="348"/>
      <c r="O1" s="348"/>
      <c r="P1" s="348"/>
      <c r="Q1" s="348"/>
      <c r="R1" s="348"/>
      <c r="S1" s="348"/>
      <c r="T1" s="348"/>
      <c r="U1" s="348"/>
      <c r="V1" s="348"/>
      <c r="W1" s="348"/>
      <c r="X1" s="348"/>
      <c r="Y1" s="348"/>
    </row>
    <row r="2" spans="1:25" ht="26.25" customHeight="1">
      <c r="A2" s="349"/>
      <c r="B2" s="349"/>
      <c r="C2" s="349"/>
      <c r="D2" s="349"/>
      <c r="E2" s="349"/>
      <c r="F2" s="349"/>
      <c r="G2" s="349"/>
      <c r="H2" s="349"/>
      <c r="I2" s="349"/>
      <c r="J2" s="349"/>
      <c r="K2" s="349"/>
      <c r="W2" s="358" t="s">
        <v>98</v>
      </c>
      <c r="X2" s="358"/>
      <c r="Y2" s="358"/>
    </row>
    <row r="3" spans="1:25" ht="26.25" customHeight="1">
      <c r="A3" s="350" t="s">
        <v>79</v>
      </c>
    </row>
    <row r="4" spans="1:25" ht="26.25" customHeight="1">
      <c r="A4" s="350"/>
    </row>
    <row r="5" spans="1:25" ht="28.5" customHeight="1">
      <c r="A5" s="351" t="s">
        <v>18</v>
      </c>
      <c r="B5" s="353"/>
      <c r="C5" s="353"/>
      <c r="D5" s="353"/>
      <c r="E5" s="353"/>
      <c r="F5" s="353"/>
      <c r="G5" s="353"/>
      <c r="H5" s="353"/>
      <c r="I5" s="353"/>
      <c r="J5" s="353"/>
      <c r="K5" s="353"/>
      <c r="L5" s="353"/>
      <c r="M5" s="353"/>
      <c r="N5" s="353"/>
      <c r="O5" s="353"/>
      <c r="P5" s="353"/>
      <c r="Q5" s="353"/>
      <c r="R5" s="353"/>
      <c r="S5" s="353"/>
      <c r="T5" s="353"/>
      <c r="U5" s="353"/>
      <c r="V5" s="353"/>
      <c r="W5" s="353"/>
      <c r="X5" s="353"/>
      <c r="Y5" s="353"/>
    </row>
    <row r="6" spans="1:25" ht="28.5" customHeight="1">
      <c r="A6" s="350" t="s">
        <v>40</v>
      </c>
    </row>
    <row r="7" spans="1:25" ht="26.25" customHeight="1">
      <c r="A7" s="350"/>
    </row>
    <row r="8" spans="1:25" ht="26.25" customHeight="1">
      <c r="A8" s="350" t="s">
        <v>25</v>
      </c>
    </row>
    <row r="9" spans="1:25" ht="26.25" customHeight="1">
      <c r="A9" s="350"/>
      <c r="B9" s="354" t="s">
        <v>6</v>
      </c>
      <c r="C9" s="354"/>
      <c r="D9" s="354"/>
      <c r="E9" s="355"/>
      <c r="F9" s="355"/>
      <c r="G9" s="355"/>
      <c r="H9" s="355"/>
      <c r="I9" s="355"/>
      <c r="J9" s="355"/>
      <c r="K9" s="355"/>
      <c r="L9" s="355"/>
      <c r="M9" s="355"/>
      <c r="N9" s="355"/>
      <c r="O9" s="355"/>
      <c r="P9" s="355"/>
      <c r="Q9" s="355"/>
      <c r="R9" s="355"/>
      <c r="S9" s="355"/>
      <c r="T9" s="355"/>
      <c r="U9" s="355"/>
      <c r="V9" s="355"/>
      <c r="W9" s="355"/>
      <c r="X9" s="355"/>
      <c r="Y9" s="355"/>
    </row>
    <row r="10" spans="1:25" ht="26.25" customHeight="1">
      <c r="A10" s="350"/>
      <c r="B10" s="354" t="s">
        <v>71</v>
      </c>
      <c r="C10" s="354"/>
      <c r="D10" s="354"/>
      <c r="E10" s="355"/>
      <c r="F10" s="355"/>
      <c r="G10" s="355"/>
      <c r="H10" s="355"/>
      <c r="I10" s="355"/>
      <c r="J10" s="355"/>
      <c r="K10" s="355"/>
      <c r="L10" s="355"/>
      <c r="M10" s="355"/>
      <c r="N10" s="355"/>
      <c r="O10" s="355"/>
      <c r="P10" s="355"/>
      <c r="Q10" s="355"/>
      <c r="R10" s="355"/>
      <c r="S10" s="355"/>
      <c r="T10" s="355"/>
      <c r="U10" s="355"/>
      <c r="V10" s="355"/>
      <c r="W10" s="355"/>
      <c r="X10" s="355"/>
      <c r="Y10" s="355"/>
    </row>
    <row r="11" spans="1:25" ht="26.25" customHeight="1">
      <c r="A11" s="350"/>
      <c r="B11" s="354" t="s">
        <v>28</v>
      </c>
      <c r="C11" s="354"/>
      <c r="D11" s="354"/>
      <c r="E11" s="355"/>
      <c r="F11" s="355"/>
      <c r="G11" s="355"/>
      <c r="H11" s="355"/>
      <c r="I11" s="355"/>
      <c r="J11" s="355"/>
      <c r="K11" s="355"/>
      <c r="L11" s="355"/>
      <c r="M11" s="355"/>
      <c r="N11" s="355"/>
      <c r="O11" s="355"/>
      <c r="P11" s="355"/>
      <c r="Q11" s="355"/>
      <c r="R11" s="355"/>
      <c r="S11" s="355"/>
      <c r="T11" s="355"/>
      <c r="U11" s="355"/>
      <c r="V11" s="355"/>
      <c r="W11" s="355"/>
      <c r="X11" s="355"/>
      <c r="Y11" s="355"/>
    </row>
    <row r="12" spans="1:25" ht="26.25" customHeight="1">
      <c r="A12" s="350"/>
      <c r="E12" s="356"/>
      <c r="F12" s="356"/>
      <c r="G12" s="356"/>
      <c r="H12" s="356"/>
      <c r="I12" s="356"/>
      <c r="J12" s="356"/>
      <c r="K12" s="356"/>
      <c r="L12" s="356"/>
      <c r="M12" s="356"/>
      <c r="N12" s="356"/>
      <c r="O12" s="356"/>
      <c r="P12" s="356"/>
      <c r="Q12" s="356"/>
      <c r="R12" s="356"/>
      <c r="S12" s="356"/>
      <c r="T12" s="356"/>
      <c r="U12" s="356"/>
      <c r="V12" s="356"/>
      <c r="W12" s="356"/>
      <c r="X12" s="356"/>
      <c r="Y12" s="356"/>
    </row>
    <row r="13" spans="1:25" ht="26.25" customHeight="1">
      <c r="A13" s="350" t="s">
        <v>48</v>
      </c>
      <c r="E13" s="356"/>
      <c r="F13" s="356"/>
      <c r="G13" s="356"/>
      <c r="H13" s="356"/>
      <c r="I13" s="356"/>
      <c r="J13" s="356"/>
      <c r="K13" s="356"/>
      <c r="L13" s="356"/>
      <c r="M13" s="356"/>
      <c r="N13" s="356"/>
      <c r="O13" s="356"/>
      <c r="P13" s="356"/>
      <c r="Q13" s="356"/>
      <c r="R13" s="356"/>
      <c r="S13" s="356"/>
      <c r="T13" s="356"/>
      <c r="U13" s="356"/>
      <c r="V13" s="356"/>
      <c r="W13" s="356"/>
      <c r="X13" s="356"/>
      <c r="Y13" s="356"/>
    </row>
    <row r="14" spans="1:25" ht="26.25" customHeight="1">
      <c r="A14" s="350"/>
      <c r="B14" s="354" t="s">
        <v>6</v>
      </c>
      <c r="C14" s="354"/>
      <c r="D14" s="354"/>
      <c r="E14" s="355"/>
      <c r="F14" s="355"/>
      <c r="G14" s="355"/>
      <c r="H14" s="355"/>
      <c r="I14" s="355"/>
      <c r="J14" s="355"/>
      <c r="K14" s="355"/>
      <c r="L14" s="355"/>
      <c r="M14" s="355"/>
      <c r="N14" s="355"/>
      <c r="O14" s="355"/>
      <c r="P14" s="355"/>
      <c r="Q14" s="355"/>
      <c r="R14" s="355"/>
      <c r="S14" s="355"/>
      <c r="T14" s="355"/>
      <c r="U14" s="355"/>
      <c r="V14" s="355"/>
      <c r="W14" s="355"/>
      <c r="X14" s="355"/>
      <c r="Y14" s="355"/>
    </row>
    <row r="15" spans="1:25" ht="26.25" customHeight="1">
      <c r="A15" s="350"/>
      <c r="B15" s="354" t="s">
        <v>71</v>
      </c>
      <c r="C15" s="354"/>
      <c r="D15" s="354"/>
      <c r="E15" s="355"/>
      <c r="F15" s="355"/>
      <c r="G15" s="355"/>
      <c r="H15" s="355"/>
      <c r="I15" s="355"/>
      <c r="J15" s="355"/>
      <c r="K15" s="355"/>
      <c r="L15" s="355"/>
      <c r="M15" s="355"/>
      <c r="N15" s="355"/>
      <c r="O15" s="355"/>
      <c r="P15" s="355"/>
      <c r="Q15" s="355"/>
      <c r="R15" s="355"/>
      <c r="S15" s="355"/>
      <c r="T15" s="355"/>
      <c r="U15" s="355"/>
      <c r="V15" s="355"/>
      <c r="W15" s="355"/>
      <c r="X15" s="355"/>
      <c r="Y15" s="355"/>
    </row>
    <row r="16" spans="1:25" ht="26.25" customHeight="1">
      <c r="A16" s="350"/>
      <c r="B16" s="354" t="s">
        <v>28</v>
      </c>
      <c r="C16" s="354"/>
      <c r="D16" s="354"/>
      <c r="E16" s="355"/>
      <c r="F16" s="355"/>
      <c r="G16" s="355"/>
      <c r="H16" s="355"/>
      <c r="I16" s="355"/>
      <c r="J16" s="355"/>
      <c r="K16" s="355"/>
      <c r="L16" s="355"/>
      <c r="M16" s="355"/>
      <c r="N16" s="355"/>
      <c r="O16" s="355"/>
      <c r="P16" s="355"/>
      <c r="Q16" s="355"/>
      <c r="R16" s="355"/>
      <c r="S16" s="355"/>
      <c r="T16" s="355"/>
      <c r="U16" s="355"/>
      <c r="V16" s="355"/>
      <c r="W16" s="355"/>
      <c r="X16" s="355"/>
      <c r="Y16" s="355"/>
    </row>
    <row r="17" spans="1:25" ht="26.25" customHeight="1">
      <c r="A17" s="350"/>
    </row>
    <row r="18" spans="1:25" ht="26.25" customHeight="1">
      <c r="A18" s="350"/>
    </row>
    <row r="19" spans="1:25" ht="26.25" customHeight="1">
      <c r="A19" s="352"/>
      <c r="K19" s="357" t="s">
        <v>72</v>
      </c>
      <c r="L19" s="357"/>
      <c r="N19" s="1" t="s">
        <v>10</v>
      </c>
      <c r="P19" s="1" t="s">
        <v>5</v>
      </c>
      <c r="R19" s="1" t="s">
        <v>50</v>
      </c>
      <c r="S19" s="190"/>
    </row>
    <row r="20" spans="1:25" ht="26.25" customHeight="1">
      <c r="A20" s="350"/>
    </row>
    <row r="21" spans="1:25" ht="26.25" customHeight="1">
      <c r="A21" s="350"/>
      <c r="K21" s="354" t="s">
        <v>6</v>
      </c>
      <c r="L21" s="354"/>
      <c r="M21" s="354"/>
      <c r="N21" s="355"/>
      <c r="O21" s="355"/>
      <c r="P21" s="355"/>
      <c r="Q21" s="355"/>
      <c r="R21" s="355"/>
      <c r="S21" s="355"/>
      <c r="T21" s="355"/>
      <c r="U21" s="355"/>
      <c r="V21" s="355"/>
      <c r="W21" s="355"/>
      <c r="X21" s="355"/>
      <c r="Y21" s="355"/>
    </row>
    <row r="22" spans="1:25" ht="26.25" customHeight="1">
      <c r="A22" s="350"/>
      <c r="K22" s="354" t="s">
        <v>71</v>
      </c>
      <c r="L22" s="354"/>
      <c r="M22" s="354"/>
      <c r="N22" s="355"/>
      <c r="O22" s="355"/>
      <c r="P22" s="355"/>
      <c r="Q22" s="355"/>
      <c r="R22" s="355"/>
      <c r="S22" s="355"/>
      <c r="T22" s="355"/>
      <c r="U22" s="355"/>
      <c r="V22" s="355"/>
      <c r="W22" s="355"/>
      <c r="X22" s="355"/>
      <c r="Y22" s="355"/>
    </row>
    <row r="23" spans="1:25" ht="26.25" customHeight="1">
      <c r="A23" s="350"/>
      <c r="K23" s="354" t="s">
        <v>28</v>
      </c>
      <c r="L23" s="354"/>
      <c r="M23" s="354"/>
      <c r="N23" s="355"/>
      <c r="O23" s="355"/>
      <c r="P23" s="355"/>
      <c r="Q23" s="355"/>
      <c r="R23" s="355"/>
      <c r="S23" s="355"/>
      <c r="T23" s="355"/>
      <c r="U23" s="355"/>
      <c r="V23" s="355"/>
      <c r="W23" s="355"/>
      <c r="X23" s="355"/>
      <c r="Y23" s="355"/>
    </row>
  </sheetData>
  <mergeCells count="21">
    <mergeCell ref="A1:Y1"/>
    <mergeCell ref="W2:Y2"/>
    <mergeCell ref="B9:D9"/>
    <mergeCell ref="E9:Y9"/>
    <mergeCell ref="B10:D10"/>
    <mergeCell ref="E10:Y10"/>
    <mergeCell ref="B11:D11"/>
    <mergeCell ref="E11:Y11"/>
    <mergeCell ref="B14:D14"/>
    <mergeCell ref="E14:Y14"/>
    <mergeCell ref="B15:D15"/>
    <mergeCell ref="E15:Y15"/>
    <mergeCell ref="B16:D16"/>
    <mergeCell ref="E16:Y16"/>
    <mergeCell ref="K19:L19"/>
    <mergeCell ref="K21:M21"/>
    <mergeCell ref="N21:Y21"/>
    <mergeCell ref="K22:M22"/>
    <mergeCell ref="N22:Y22"/>
    <mergeCell ref="K23:M23"/>
    <mergeCell ref="N23:Y23"/>
  </mergeCells>
  <phoneticPr fontId="3" type="Hiragana"/>
  <conditionalFormatting sqref="N23:Y23">
    <cfRule type="containsBlanks" dxfId="8" priority="5">
      <formula>LEN(TRIM(N23))=0</formula>
    </cfRule>
  </conditionalFormatting>
  <conditionalFormatting sqref="N22:Y22">
    <cfRule type="containsBlanks" dxfId="7" priority="6">
      <formula>LEN(TRIM(N22))=0</formula>
    </cfRule>
  </conditionalFormatting>
  <conditionalFormatting sqref="E16">
    <cfRule type="containsBlanks" dxfId="6" priority="8">
      <formula>LEN(TRIM(E16))=0</formula>
    </cfRule>
  </conditionalFormatting>
  <conditionalFormatting sqref="E15">
    <cfRule type="containsBlanks" dxfId="5" priority="9">
      <formula>LEN(TRIM(E15))=0</formula>
    </cfRule>
  </conditionalFormatting>
  <conditionalFormatting sqref="E14">
    <cfRule type="containsBlanks" dxfId="4" priority="10">
      <formula>LEN(TRIM(E14))=0</formula>
    </cfRule>
  </conditionalFormatting>
  <conditionalFormatting sqref="E11">
    <cfRule type="containsBlanks" dxfId="3" priority="11">
      <formula>LEN(TRIM(E11))=0</formula>
    </cfRule>
  </conditionalFormatting>
  <conditionalFormatting sqref="E10">
    <cfRule type="containsBlanks" dxfId="2" priority="12">
      <formula>LEN(TRIM(E10))=0</formula>
    </cfRule>
  </conditionalFormatting>
  <conditionalFormatting sqref="E9">
    <cfRule type="containsBlanks" dxfId="1" priority="13">
      <formula>LEN(TRIM(E9))=0</formula>
    </cfRule>
  </conditionalFormatting>
  <conditionalFormatting sqref="N21:Y21">
    <cfRule type="containsBlanks" dxfId="0" priority="7">
      <formula>LEN(TRIM(N21))=0</formula>
    </cfRule>
  </conditionalFormatting>
  <pageMargins left="0.59055118110236215" right="0.59055118110236215" top="0.78740157480314943" bottom="0.78740157480314943" header="0.3" footer="0.3"/>
  <pageSetup paperSize="9" fitToWidth="1" fitToHeight="1" orientation="portrait" usePrinterDefaults="1" r:id="rId1"/>
  <legacy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P37"/>
  <sheetViews>
    <sheetView showZeros="0" view="pageBreakPreview" zoomScale="60" workbookViewId="0">
      <pane xSplit="3" ySplit="3" topLeftCell="D4" activePane="bottomRight" state="frozen"/>
      <selection pane="topRight"/>
      <selection pane="bottomLeft"/>
      <selection pane="bottomRight" activeCell="G4" sqref="G4"/>
    </sheetView>
  </sheetViews>
  <sheetFormatPr defaultRowHeight="13.5"/>
  <cols>
    <col min="1" max="1" width="2" customWidth="1"/>
    <col min="3" max="4" width="25.625" customWidth="1"/>
    <col min="5" max="5" width="11.25" customWidth="1"/>
    <col min="6" max="6" width="17.125" bestFit="1" customWidth="1"/>
    <col min="7" max="7" width="38.75" customWidth="1"/>
    <col min="8" max="8" width="33.5" customWidth="1"/>
    <col min="11" max="11" width="11.375" customWidth="1"/>
    <col min="14" max="14" width="48.625" bestFit="1" customWidth="1"/>
    <col min="15" max="16" width="9" customWidth="1"/>
  </cols>
  <sheetData>
    <row r="1" spans="1:11">
      <c r="A1" s="127" t="s">
        <v>19</v>
      </c>
      <c r="B1" s="127"/>
      <c r="C1" s="127"/>
      <c r="D1" s="127"/>
      <c r="E1" s="127"/>
      <c r="F1" s="127"/>
      <c r="G1" s="127"/>
      <c r="H1" s="127"/>
      <c r="I1" s="127"/>
      <c r="J1" s="142"/>
      <c r="K1" s="145"/>
    </row>
    <row r="2" spans="1:11">
      <c r="A2" s="127"/>
      <c r="B2" s="128"/>
      <c r="C2" s="128"/>
      <c r="D2" s="127"/>
      <c r="E2" s="127"/>
      <c r="F2" s="127"/>
      <c r="G2" s="127"/>
      <c r="H2" s="127"/>
      <c r="I2" s="127"/>
      <c r="J2" s="127"/>
      <c r="K2" s="127"/>
    </row>
    <row r="3" spans="1:11" ht="41.25" customHeight="1">
      <c r="A3" s="127"/>
      <c r="B3" s="129" t="s">
        <v>57</v>
      </c>
      <c r="C3" s="131" t="s">
        <v>14</v>
      </c>
      <c r="D3" s="133" t="s">
        <v>36</v>
      </c>
      <c r="E3" s="135" t="s">
        <v>39</v>
      </c>
      <c r="F3" s="135" t="s">
        <v>54</v>
      </c>
      <c r="G3" s="138" t="s">
        <v>2</v>
      </c>
      <c r="H3" s="138" t="s">
        <v>0</v>
      </c>
      <c r="I3" s="135" t="s">
        <v>1</v>
      </c>
      <c r="J3" s="135" t="s">
        <v>111</v>
      </c>
      <c r="K3" s="146" t="s">
        <v>34</v>
      </c>
    </row>
    <row r="4" spans="1:11" ht="43.5" customHeight="1">
      <c r="A4" s="127"/>
      <c r="B4" s="130">
        <f t="shared" ref="B4:B18" si="0">ROW()-3</f>
        <v>1</v>
      </c>
      <c r="C4" s="132" t="str">
        <f>IF(事業所１!N4="","",総括表!E11)</f>
        <v/>
      </c>
      <c r="D4" s="134">
        <f>事業所１!N4</f>
        <v>0</v>
      </c>
      <c r="E4" s="136">
        <f>事業所１!N3</f>
        <v>0</v>
      </c>
      <c r="F4" s="137" t="str">
        <f>IF(事業所１!AK4="","",事業所１!AK4)</f>
        <v/>
      </c>
      <c r="G4" s="139">
        <f>事業所１!N5</f>
        <v>0</v>
      </c>
      <c r="H4" s="140">
        <f>事業所１!N7</f>
        <v>0</v>
      </c>
      <c r="I4" s="141" t="str">
        <f>IF(事業所１!N4="","",事業所１!I18)</f>
        <v/>
      </c>
      <c r="J4" s="143">
        <f>事業所１!S18</f>
        <v>0</v>
      </c>
      <c r="K4" s="147" t="str">
        <f>IF(事業所１!N4="","",事業所１!AA18)</f>
        <v/>
      </c>
    </row>
    <row r="5" spans="1:11" ht="43.5" customHeight="1">
      <c r="A5" s="127"/>
      <c r="B5" s="130">
        <f t="shared" si="0"/>
        <v>2</v>
      </c>
      <c r="C5" s="132" t="str">
        <f>IF(事業所２!N4="","",総括表!E11)</f>
        <v/>
      </c>
      <c r="D5" s="134">
        <f>事業所２!N4</f>
        <v>0</v>
      </c>
      <c r="E5" s="136">
        <f>事業所２!N3</f>
        <v>0</v>
      </c>
      <c r="F5" s="137" t="str">
        <f>IF(事業所２!AK4="","",事業所２!AK4)</f>
        <v/>
      </c>
      <c r="G5" s="140">
        <f>事業所２!N5</f>
        <v>0</v>
      </c>
      <c r="H5" s="140">
        <f>事業所２!N7</f>
        <v>0</v>
      </c>
      <c r="I5" s="141" t="str">
        <f>IF(事業所２!N4="","",事業所２!I18)</f>
        <v/>
      </c>
      <c r="J5" s="143">
        <f>事業所２!S18</f>
        <v>0</v>
      </c>
      <c r="K5" s="147" t="str">
        <f>IF(事業所２!N4="","",事業所２!AA18)</f>
        <v/>
      </c>
    </row>
    <row r="6" spans="1:11" ht="43.5" customHeight="1">
      <c r="A6" s="127"/>
      <c r="B6" s="130">
        <f t="shared" si="0"/>
        <v>3</v>
      </c>
      <c r="C6" s="132" t="str">
        <f>IF(事業所３!N4="","",総括表!E11)</f>
        <v/>
      </c>
      <c r="D6" s="134">
        <f>事業所３!N4</f>
        <v>0</v>
      </c>
      <c r="E6" s="136">
        <f>事業所３!N3</f>
        <v>0</v>
      </c>
      <c r="F6" s="137" t="str">
        <f>IF(事業所３!AK4="","",事業所３!AK4)</f>
        <v/>
      </c>
      <c r="G6" s="140">
        <f>事業所３!N5</f>
        <v>0</v>
      </c>
      <c r="H6" s="140">
        <f>事業所３!N7</f>
        <v>0</v>
      </c>
      <c r="I6" s="141" t="str">
        <f>IF(事業所３!N4="","",事業所３!I18)</f>
        <v/>
      </c>
      <c r="J6" s="143">
        <f>事業所３!S18</f>
        <v>0</v>
      </c>
      <c r="K6" s="147" t="str">
        <f>IF(事業所３!N4="","",事業所３!AA18)</f>
        <v/>
      </c>
    </row>
    <row r="7" spans="1:11" ht="43.5" customHeight="1">
      <c r="A7" s="127"/>
      <c r="B7" s="130">
        <f t="shared" si="0"/>
        <v>4</v>
      </c>
      <c r="C7" s="132" t="str">
        <f>IF(事業所４!N4="","",総括表!E11)</f>
        <v/>
      </c>
      <c r="D7" s="134">
        <f>事業所４!N4</f>
        <v>0</v>
      </c>
      <c r="E7" s="136">
        <f>事業所４!N3</f>
        <v>0</v>
      </c>
      <c r="F7" s="137" t="str">
        <f>IF(事業所４!AK4="","",事業所４!AK4)</f>
        <v/>
      </c>
      <c r="G7" s="140">
        <f>事業所４!N5</f>
        <v>0</v>
      </c>
      <c r="H7" s="140">
        <f>事業所４!N7</f>
        <v>0</v>
      </c>
      <c r="I7" s="141" t="str">
        <f>IF(事業所４!N4="","",事業所４!I18)</f>
        <v/>
      </c>
      <c r="J7" s="143">
        <f>事業所４!S18</f>
        <v>0</v>
      </c>
      <c r="K7" s="147" t="str">
        <f>IF(事業所４!N4="","",事業所４!AA18)</f>
        <v/>
      </c>
    </row>
    <row r="8" spans="1:11" ht="43.5" customHeight="1">
      <c r="A8" s="127"/>
      <c r="B8" s="130">
        <f t="shared" si="0"/>
        <v>5</v>
      </c>
      <c r="C8" s="132" t="str">
        <f>IF(事業所５!N4="","",総括表!E11)</f>
        <v/>
      </c>
      <c r="D8" s="134">
        <f>事業所５!N4</f>
        <v>0</v>
      </c>
      <c r="E8" s="136">
        <f>事業所５!N3</f>
        <v>0</v>
      </c>
      <c r="F8" s="137" t="str">
        <f>IF(事業所５!AK4="","",事業所５!AK4)</f>
        <v/>
      </c>
      <c r="G8" s="140">
        <f>事業所５!N5</f>
        <v>0</v>
      </c>
      <c r="H8" s="140">
        <f>事業所５!N7</f>
        <v>0</v>
      </c>
      <c r="I8" s="141" t="str">
        <f>IF(事業所５!N4="","",事業所５!I18)</f>
        <v/>
      </c>
      <c r="J8" s="143">
        <f>事業所５!S18</f>
        <v>0</v>
      </c>
      <c r="K8" s="147" t="str">
        <f>IF(事業所５!N4="","",事業所５!AA18)</f>
        <v/>
      </c>
    </row>
    <row r="9" spans="1:11" ht="43.5" customHeight="1">
      <c r="A9" s="127"/>
      <c r="B9" s="130">
        <f t="shared" si="0"/>
        <v>6</v>
      </c>
      <c r="C9" s="132" t="str">
        <f>IF(事業所６!N4="","",総括表!E11)</f>
        <v/>
      </c>
      <c r="D9" s="134">
        <f>事業所６!N4</f>
        <v>0</v>
      </c>
      <c r="E9" s="136">
        <f>事業所６!N3</f>
        <v>0</v>
      </c>
      <c r="F9" s="137" t="str">
        <f>IF(事業所６!AK4="","",事業所６!AK4)</f>
        <v/>
      </c>
      <c r="G9" s="140">
        <f>事業所６!N5</f>
        <v>0</v>
      </c>
      <c r="H9" s="140">
        <f>事業所６!N7</f>
        <v>0</v>
      </c>
      <c r="I9" s="141" t="str">
        <f>IF(事業所６!N4="","",事業所６!I18)</f>
        <v/>
      </c>
      <c r="J9" s="143">
        <f>事業所６!S18</f>
        <v>0</v>
      </c>
      <c r="K9" s="147" t="str">
        <f>IF(事業所６!N4="","",事業所６!AA18)</f>
        <v/>
      </c>
    </row>
    <row r="10" spans="1:11" ht="43.5" customHeight="1">
      <c r="A10" s="127"/>
      <c r="B10" s="130">
        <f t="shared" si="0"/>
        <v>7</v>
      </c>
      <c r="C10" s="132" t="str">
        <f>IF(事業所７!N4="","",総括表!E11)</f>
        <v/>
      </c>
      <c r="D10" s="134">
        <f>事業所７!N4</f>
        <v>0</v>
      </c>
      <c r="E10" s="136">
        <f>事業所７!N3</f>
        <v>0</v>
      </c>
      <c r="F10" s="137" t="str">
        <f>IF(事業所７!AK4="","",事業所７!AK4)</f>
        <v/>
      </c>
      <c r="G10" s="140">
        <f>事業所７!N5</f>
        <v>0</v>
      </c>
      <c r="H10" s="140">
        <f>事業所７!N7</f>
        <v>0</v>
      </c>
      <c r="I10" s="141" t="str">
        <f>IF(事業所７!N4="","",事業所７!I18)</f>
        <v/>
      </c>
      <c r="J10" s="143">
        <f>事業所７!S18</f>
        <v>0</v>
      </c>
      <c r="K10" s="147" t="str">
        <f>IF(事業所７!N4="","",事業所７!AA18)</f>
        <v/>
      </c>
    </row>
    <row r="11" spans="1:11" ht="43.5" customHeight="1">
      <c r="A11" s="127"/>
      <c r="B11" s="130">
        <f t="shared" si="0"/>
        <v>8</v>
      </c>
      <c r="C11" s="132" t="str">
        <f>IF(事業所８!N4="","",総括表!E11)</f>
        <v/>
      </c>
      <c r="D11" s="134">
        <f>事業所８!N4</f>
        <v>0</v>
      </c>
      <c r="E11" s="136">
        <f>事業所８!N3</f>
        <v>0</v>
      </c>
      <c r="F11" s="137" t="str">
        <f>IF(事業所８!AK4="","",事業所８!AK4)</f>
        <v/>
      </c>
      <c r="G11" s="140">
        <f>事業所８!N5</f>
        <v>0</v>
      </c>
      <c r="H11" s="140">
        <f>事業所８!N7</f>
        <v>0</v>
      </c>
      <c r="I11" s="141" t="str">
        <f>IF(事業所８!N4="","",事業所８!I18)</f>
        <v/>
      </c>
      <c r="J11" s="143">
        <f>事業所８!S18</f>
        <v>0</v>
      </c>
      <c r="K11" s="147" t="str">
        <f>IF(事業所８!N4="","",事業所８!AA18)</f>
        <v/>
      </c>
    </row>
    <row r="12" spans="1:11" ht="43.5" customHeight="1">
      <c r="A12" s="127"/>
      <c r="B12" s="130">
        <f t="shared" si="0"/>
        <v>9</v>
      </c>
      <c r="C12" s="132" t="str">
        <f>IF(事業所９!N4="","",総括表!E11)</f>
        <v/>
      </c>
      <c r="D12" s="134">
        <f>事業所９!N4</f>
        <v>0</v>
      </c>
      <c r="E12" s="136">
        <f>事業所９!N3</f>
        <v>0</v>
      </c>
      <c r="F12" s="137" t="str">
        <f>IF(事業所９!AK4="","",事業所９!AK4)</f>
        <v/>
      </c>
      <c r="G12" s="140">
        <f>事業所９!N5</f>
        <v>0</v>
      </c>
      <c r="H12" s="140">
        <f>事業所９!N7</f>
        <v>0</v>
      </c>
      <c r="I12" s="141" t="str">
        <f>IF(事業所９!N4="","",事業所９!I18)</f>
        <v/>
      </c>
      <c r="J12" s="143">
        <f>事業所９!S18</f>
        <v>0</v>
      </c>
      <c r="K12" s="147" t="str">
        <f>IF(事業所９!N4="","",事業所９!AA18)</f>
        <v/>
      </c>
    </row>
    <row r="13" spans="1:11" ht="43.5" customHeight="1">
      <c r="A13" s="127"/>
      <c r="B13" s="130">
        <f t="shared" si="0"/>
        <v>10</v>
      </c>
      <c r="C13" s="132" t="str">
        <f>IF(事業所１０!N4="","",総括表!E11)</f>
        <v/>
      </c>
      <c r="D13" s="134">
        <f>事業所１０!N4</f>
        <v>0</v>
      </c>
      <c r="E13" s="136">
        <f>事業所１０!N3</f>
        <v>0</v>
      </c>
      <c r="F13" s="137" t="str">
        <f>IF(事業所１０!AK4="","",事業所１０!AK4)</f>
        <v/>
      </c>
      <c r="G13" s="140">
        <f>事業所１０!N5</f>
        <v>0</v>
      </c>
      <c r="H13" s="140">
        <f>事業所１０!N7</f>
        <v>0</v>
      </c>
      <c r="I13" s="141" t="str">
        <f>IF(事業所１０!N4="","",事業所１０!I18)</f>
        <v/>
      </c>
      <c r="J13" s="143">
        <f>事業所１０!S18</f>
        <v>0</v>
      </c>
      <c r="K13" s="147" t="str">
        <f>IF(事業所１０!N4="","",事業所１０!AA18)</f>
        <v/>
      </c>
    </row>
    <row r="14" spans="1:11" ht="43.5" customHeight="1">
      <c r="A14" s="127"/>
      <c r="B14" s="130">
        <f t="shared" si="0"/>
        <v>11</v>
      </c>
      <c r="C14" s="132" t="str">
        <f>IF(事業所１１!N4="","",総括表!E11)</f>
        <v/>
      </c>
      <c r="D14" s="134">
        <f>事業所１１!N4</f>
        <v>0</v>
      </c>
      <c r="E14" s="136">
        <f>事業所１１!N3</f>
        <v>0</v>
      </c>
      <c r="F14" s="137" t="str">
        <f>IF(事業所１１!AK4="","",事業所１１!AK4)</f>
        <v/>
      </c>
      <c r="G14" s="140">
        <f>事業所１１!N5</f>
        <v>0</v>
      </c>
      <c r="H14" s="140">
        <f>事業所１１!N7</f>
        <v>0</v>
      </c>
      <c r="I14" s="141" t="str">
        <f>IF(事業所１１!N4="","",事業所１１!I18)</f>
        <v/>
      </c>
      <c r="J14" s="143">
        <f>事業所１１!S18</f>
        <v>0</v>
      </c>
      <c r="K14" s="147" t="str">
        <f>IF(事業所１１!N4="","",事業所１１!AA18)</f>
        <v/>
      </c>
    </row>
    <row r="15" spans="1:11" ht="43.5" customHeight="1">
      <c r="A15" s="127"/>
      <c r="B15" s="130">
        <f t="shared" si="0"/>
        <v>12</v>
      </c>
      <c r="C15" s="132" t="str">
        <f>IF(事業所１２!N4="","",総括表!E11)</f>
        <v/>
      </c>
      <c r="D15" s="134">
        <f>事業所１２!N4</f>
        <v>0</v>
      </c>
      <c r="E15" s="136">
        <f>事業所１２!N3</f>
        <v>0</v>
      </c>
      <c r="F15" s="137" t="str">
        <f>IF(事業所１２!AK4="","",事業所１２!AK4)</f>
        <v/>
      </c>
      <c r="G15" s="140">
        <f>事業所１２!N5</f>
        <v>0</v>
      </c>
      <c r="H15" s="140">
        <f>事業所１２!N7</f>
        <v>0</v>
      </c>
      <c r="I15" s="141" t="str">
        <f>IF(事業所１２!N4="","",事業所１２!I18)</f>
        <v/>
      </c>
      <c r="J15" s="143">
        <f>事業所１２!S18</f>
        <v>0</v>
      </c>
      <c r="K15" s="147" t="str">
        <f>IF(事業所１２!N4="","",事業所１２!AA18)</f>
        <v/>
      </c>
    </row>
    <row r="16" spans="1:11" ht="43.5" customHeight="1">
      <c r="A16" s="127"/>
      <c r="B16" s="130">
        <f t="shared" si="0"/>
        <v>13</v>
      </c>
      <c r="C16" s="132" t="str">
        <f>IF(事業所１３!N4="","",総括表!E11)</f>
        <v/>
      </c>
      <c r="D16" s="134">
        <f>事業所１３!N4</f>
        <v>0</v>
      </c>
      <c r="E16" s="136">
        <f>事業所１３!N3</f>
        <v>0</v>
      </c>
      <c r="F16" s="137" t="str">
        <f>IF(事業所１３!AK4="","",事業所１３!AK4)</f>
        <v/>
      </c>
      <c r="G16" s="140">
        <f>事業所１３!N5</f>
        <v>0</v>
      </c>
      <c r="H16" s="140">
        <f>事業所１３!N7</f>
        <v>0</v>
      </c>
      <c r="I16" s="141" t="str">
        <f>IF(事業所１３!N4="","",事業所１３!I18)</f>
        <v/>
      </c>
      <c r="J16" s="143">
        <f>事業所１３!S18</f>
        <v>0</v>
      </c>
      <c r="K16" s="147" t="str">
        <f>IF(事業所１３!N4="","",事業所１３!AA18)</f>
        <v/>
      </c>
    </row>
    <row r="17" spans="1:16" ht="43.5" customHeight="1">
      <c r="A17" s="127"/>
      <c r="B17" s="130">
        <f t="shared" si="0"/>
        <v>14</v>
      </c>
      <c r="C17" s="132" t="str">
        <f>IF(事業所１４!N4="","",総括表!E11)</f>
        <v/>
      </c>
      <c r="D17" s="134">
        <f>事業所１４!N4</f>
        <v>0</v>
      </c>
      <c r="E17" s="136">
        <f>事業所１４!N3</f>
        <v>0</v>
      </c>
      <c r="F17" s="137" t="str">
        <f>IF(事業所１４!AK4="","",事業所１４!AK4)</f>
        <v/>
      </c>
      <c r="G17" s="140">
        <f>事業所１４!N5</f>
        <v>0</v>
      </c>
      <c r="H17" s="140">
        <f>事業所１４!N7</f>
        <v>0</v>
      </c>
      <c r="I17" s="141" t="str">
        <f>IF(事業所１４!N4="","",事業所１４!I18)</f>
        <v/>
      </c>
      <c r="J17" s="143">
        <f>事業所１４!S18</f>
        <v>0</v>
      </c>
      <c r="K17" s="147" t="str">
        <f>IF(事業所１４!N4="","",事業所１４!AA18)</f>
        <v/>
      </c>
    </row>
    <row r="18" spans="1:16" ht="43.5" customHeight="1">
      <c r="A18" s="127"/>
      <c r="B18" s="130">
        <f t="shared" si="0"/>
        <v>15</v>
      </c>
      <c r="C18" s="132" t="str">
        <f>IF(事業所１５!N4="","",総括表!E11)</f>
        <v/>
      </c>
      <c r="D18" s="134">
        <f>事業所１５!N4</f>
        <v>0</v>
      </c>
      <c r="E18" s="136">
        <f>事業所１５!N3</f>
        <v>0</v>
      </c>
      <c r="F18" s="137" t="str">
        <f>IF(事業所１５!AK4="","",事業所１５!AK4)</f>
        <v/>
      </c>
      <c r="G18" s="140">
        <f>事業所１５!N5</f>
        <v>0</v>
      </c>
      <c r="H18" s="140">
        <f>事業所１５!N7</f>
        <v>0</v>
      </c>
      <c r="I18" s="141" t="str">
        <f>IF(事業所１５!N4="","",事業所１５!I18)</f>
        <v/>
      </c>
      <c r="J18" s="143">
        <f>事業所１５!S18</f>
        <v>0</v>
      </c>
      <c r="K18" s="148" t="str">
        <f>IF(事業所１５!N4="","",事業所１５!AA18)</f>
        <v/>
      </c>
    </row>
    <row r="19" spans="1:16" ht="43.5" customHeight="1">
      <c r="J19" s="144" t="s">
        <v>112</v>
      </c>
      <c r="K19" s="149">
        <f>SUM(K4:K18)</f>
        <v>0</v>
      </c>
      <c r="N19" s="151"/>
      <c r="O19" s="151" t="s">
        <v>49</v>
      </c>
      <c r="P19" s="151" t="s">
        <v>70</v>
      </c>
    </row>
    <row r="20" spans="1:16">
      <c r="N20" s="150" t="s">
        <v>101</v>
      </c>
      <c r="O20" s="151">
        <f t="shared" ref="O20:O29" si="1">COUNTIF($G$4:$G$18,N20)</f>
        <v>0</v>
      </c>
      <c r="P20" s="151">
        <f t="shared" ref="P20:P29" si="2">SUMIF($G$4:$G$18,N20,$K$4:$K$18)</f>
        <v>0</v>
      </c>
    </row>
    <row r="21" spans="1:16">
      <c r="N21" s="150" t="s">
        <v>30</v>
      </c>
      <c r="O21" s="151">
        <f t="shared" si="1"/>
        <v>0</v>
      </c>
      <c r="P21" s="151">
        <f t="shared" si="2"/>
        <v>0</v>
      </c>
    </row>
    <row r="22" spans="1:16">
      <c r="N22" s="150" t="s">
        <v>102</v>
      </c>
      <c r="O22" s="151">
        <f t="shared" si="1"/>
        <v>0</v>
      </c>
      <c r="P22" s="151">
        <f t="shared" si="2"/>
        <v>0</v>
      </c>
    </row>
    <row r="23" spans="1:16">
      <c r="N23" s="150" t="s">
        <v>103</v>
      </c>
      <c r="O23" s="151">
        <f t="shared" si="1"/>
        <v>0</v>
      </c>
      <c r="P23" s="151">
        <f t="shared" si="2"/>
        <v>0</v>
      </c>
    </row>
    <row r="24" spans="1:16">
      <c r="N24" s="150" t="s">
        <v>92</v>
      </c>
      <c r="O24" s="151">
        <f t="shared" si="1"/>
        <v>0</v>
      </c>
      <c r="P24" s="151">
        <f t="shared" si="2"/>
        <v>0</v>
      </c>
    </row>
    <row r="25" spans="1:16">
      <c r="N25" s="150" t="s">
        <v>104</v>
      </c>
      <c r="O25" s="151">
        <f t="shared" si="1"/>
        <v>0</v>
      </c>
      <c r="P25" s="151">
        <f t="shared" si="2"/>
        <v>0</v>
      </c>
    </row>
    <row r="26" spans="1:16">
      <c r="N26" s="150" t="s">
        <v>87</v>
      </c>
      <c r="O26" s="151">
        <f t="shared" si="1"/>
        <v>0</v>
      </c>
      <c r="P26" s="151">
        <f t="shared" si="2"/>
        <v>0</v>
      </c>
    </row>
    <row r="27" spans="1:16">
      <c r="N27" s="150" t="s">
        <v>105</v>
      </c>
      <c r="O27" s="151">
        <f t="shared" si="1"/>
        <v>0</v>
      </c>
      <c r="P27" s="151">
        <f t="shared" si="2"/>
        <v>0</v>
      </c>
    </row>
    <row r="28" spans="1:16">
      <c r="N28" s="150" t="s">
        <v>106</v>
      </c>
      <c r="O28" s="151">
        <f t="shared" si="1"/>
        <v>0</v>
      </c>
      <c r="P28" s="151">
        <f t="shared" si="2"/>
        <v>0</v>
      </c>
    </row>
    <row r="29" spans="1:16">
      <c r="N29" s="150" t="s">
        <v>107</v>
      </c>
      <c r="O29" s="151">
        <f t="shared" si="1"/>
        <v>0</v>
      </c>
      <c r="P29" s="151">
        <f t="shared" si="2"/>
        <v>0</v>
      </c>
    </row>
    <row r="30" spans="1:16">
      <c r="N30" s="150"/>
      <c r="O30" s="151"/>
      <c r="P30" s="151"/>
    </row>
    <row r="31" spans="1:16">
      <c r="N31" s="150"/>
      <c r="O31" s="151"/>
      <c r="P31" s="151"/>
    </row>
    <row r="32" spans="1:16">
      <c r="N32" s="150"/>
      <c r="O32" s="151"/>
      <c r="P32" s="151"/>
    </row>
    <row r="33" spans="14:16">
      <c r="N33" s="150"/>
      <c r="O33" s="151"/>
      <c r="P33" s="151"/>
    </row>
    <row r="34" spans="14:16">
      <c r="N34" s="150"/>
      <c r="O34" s="151"/>
      <c r="P34" s="151"/>
    </row>
    <row r="35" spans="14:16">
      <c r="N35" s="150"/>
      <c r="O35" s="151"/>
      <c r="P35" s="151"/>
    </row>
    <row r="36" spans="14:16">
      <c r="N36" s="150"/>
      <c r="O36" s="151"/>
      <c r="P36" s="151"/>
    </row>
    <row r="37" spans="14:16">
      <c r="N37" s="150"/>
      <c r="O37" s="151"/>
      <c r="P37" s="151"/>
    </row>
  </sheetData>
  <phoneticPr fontId="3" type="Hiragana"/>
  <conditionalFormatting sqref="K1">
    <cfRule type="cellIs" dxfId="136" priority="1" operator="equal">
      <formula>0</formula>
    </cfRule>
  </conditionalFormatting>
  <pageMargins left="0.39370078740157483" right="0.39370078740157483" top="0.75" bottom="0.75" header="0.3" footer="0.3"/>
  <pageSetup paperSize="9" scale="70" fitToWidth="1" fitToHeight="1" orientation="landscape" usePrinterDefaults="1" r:id="rId1"/>
  <legacyDrawing r:id="rId2"/>
</worksheet>
</file>

<file path=xl/worksheets/sheet4.xml><?xml version="1.0" encoding="utf-8"?>
<worksheet xmlns:r="http://schemas.openxmlformats.org/officeDocument/2006/relationships" xmlns:mc="http://schemas.openxmlformats.org/markup-compatibility/2006" xmlns="http://schemas.openxmlformats.org/spreadsheetml/2006/main">
  <dimension ref="A1:AQ20"/>
  <sheetViews>
    <sheetView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3"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3"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c r="AQ18" s="245"/>
    </row>
    <row r="19" spans="1:43"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3"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135" priority="1">
      <formula>LEN(TRIM(AK4))=0</formula>
    </cfRule>
  </conditionalFormatting>
  <conditionalFormatting sqref="S18">
    <cfRule type="containsBlanks" dxfId="134" priority="2">
      <formula>LEN(TRIM(S18))=0</formula>
    </cfRule>
  </conditionalFormatting>
  <conditionalFormatting sqref="N3:R3 N7:AP7">
    <cfRule type="containsBlanks" dxfId="133" priority="12">
      <formula>LEN(TRIM(N3))=0</formula>
    </cfRule>
  </conditionalFormatting>
  <conditionalFormatting sqref="N4:AE4">
    <cfRule type="containsBlanks" dxfId="132" priority="11">
      <formula>LEN(TRIM(N4))=0</formula>
    </cfRule>
  </conditionalFormatting>
  <conditionalFormatting sqref="N5">
    <cfRule type="containsBlanks" dxfId="131" priority="10">
      <formula>LEN(TRIM(N5))=0</formula>
    </cfRule>
  </conditionalFormatting>
  <conditionalFormatting sqref="S6:T6 V6:X6">
    <cfRule type="containsBlanks" dxfId="130" priority="8">
      <formula>LEN(TRIM(S6))=0</formula>
    </cfRule>
  </conditionalFormatting>
  <conditionalFormatting sqref="A10:A15">
    <cfRule type="containsBlanks" dxfId="129" priority="7">
      <formula>LEN(TRIM(A10))=0</formula>
    </cfRule>
  </conditionalFormatting>
  <dataValidations count="6">
    <dataValidation imeMode="disabled" allowBlank="1" showDropDown="0" showInputMessage="1" showErrorMessage="1" sqref="V6:Y6 S6:T6"/>
    <dataValidation type="list" imeMode="disabled" allowBlank="1" showDropDown="0" showInputMessage="1" showErrorMessage="1" sqref="A10:A15">
      <formula1>"○"</formula1>
    </dataValidation>
    <dataValidation type="list" allowBlank="1" showDropDown="0" showInputMessage="1" showErrorMessage="1" sqref="S18">
      <formula1>"12,11,10,9,8,7,6,5,4,3,2,1"</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5.xml><?xml version="1.0" encoding="utf-8"?>
<worksheet xmlns:r="http://schemas.openxmlformats.org/officeDocument/2006/relationships" xmlns:mc="http://schemas.openxmlformats.org/markup-compatibility/2006" xmlns="http://schemas.openxmlformats.org/spreadsheetml/2006/main">
  <dimension ref="A1:AP20"/>
  <sheetViews>
    <sheetView topLeftCell="A9"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128" priority="1">
      <formula>LEN(TRIM(AK4))=0</formula>
    </cfRule>
  </conditionalFormatting>
  <conditionalFormatting sqref="S18">
    <cfRule type="containsBlanks" dxfId="127" priority="2">
      <formula>LEN(TRIM(S18))=0</formula>
    </cfRule>
  </conditionalFormatting>
  <conditionalFormatting sqref="N3:R3">
    <cfRule type="containsBlanks" dxfId="126" priority="3">
      <formula>LEN(TRIM(N3))=0</formula>
    </cfRule>
  </conditionalFormatting>
  <conditionalFormatting sqref="N5">
    <cfRule type="containsBlanks" dxfId="125" priority="4">
      <formula>LEN(TRIM(N5))=0</formula>
    </cfRule>
  </conditionalFormatting>
  <conditionalFormatting sqref="N7:AP7">
    <cfRule type="containsBlanks" dxfId="124" priority="30">
      <formula>LEN(TRIM(N7))=0</formula>
    </cfRule>
  </conditionalFormatting>
  <conditionalFormatting sqref="N4:AE4">
    <cfRule type="containsBlanks" dxfId="123" priority="29">
      <formula>LEN(TRIM(N4))=0</formula>
    </cfRule>
  </conditionalFormatting>
  <conditionalFormatting sqref="S6:T6 V6:X6">
    <cfRule type="containsBlanks" dxfId="122" priority="26">
      <formula>LEN(TRIM(S6))=0</formula>
    </cfRule>
  </conditionalFormatting>
  <conditionalFormatting sqref="A10:A15">
    <cfRule type="containsBlanks" dxfId="121" priority="25">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6.xml><?xml version="1.0" encoding="utf-8"?>
<worksheet xmlns:r="http://schemas.openxmlformats.org/officeDocument/2006/relationships" xmlns:mc="http://schemas.openxmlformats.org/markup-compatibility/2006" xmlns="http://schemas.openxmlformats.org/spreadsheetml/2006/main">
  <dimension ref="A1:AP20"/>
  <sheetViews>
    <sheetView topLeftCell="A9"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120" priority="1">
      <formula>LEN(TRIM(AK4))=0</formula>
    </cfRule>
  </conditionalFormatting>
  <conditionalFormatting sqref="S18">
    <cfRule type="containsBlanks" dxfId="119" priority="2">
      <formula>LEN(TRIM(S18))=0</formula>
    </cfRule>
  </conditionalFormatting>
  <conditionalFormatting sqref="N3:R3">
    <cfRule type="containsBlanks" dxfId="118" priority="4">
      <formula>LEN(TRIM(N3))=0</formula>
    </cfRule>
  </conditionalFormatting>
  <conditionalFormatting sqref="N5">
    <cfRule type="containsBlanks" dxfId="117" priority="5">
      <formula>LEN(TRIM(N5))=0</formula>
    </cfRule>
  </conditionalFormatting>
  <conditionalFormatting sqref="N7:AP7">
    <cfRule type="containsBlanks" dxfId="116" priority="31">
      <formula>LEN(TRIM(N7))=0</formula>
    </cfRule>
  </conditionalFormatting>
  <conditionalFormatting sqref="N4:AE4">
    <cfRule type="containsBlanks" dxfId="115" priority="30">
      <formula>LEN(TRIM(N4))=0</formula>
    </cfRule>
  </conditionalFormatting>
  <conditionalFormatting sqref="S6:T6 V6:X6">
    <cfRule type="containsBlanks" dxfId="114" priority="27">
      <formula>LEN(TRIM(S6))=0</formula>
    </cfRule>
  </conditionalFormatting>
  <conditionalFormatting sqref="A10:A15">
    <cfRule type="containsBlanks" dxfId="113" priority="26">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7.xml><?xml version="1.0" encoding="utf-8"?>
<worksheet xmlns:r="http://schemas.openxmlformats.org/officeDocument/2006/relationships" xmlns:mc="http://schemas.openxmlformats.org/markup-compatibility/2006" xmlns="http://schemas.openxmlformats.org/spreadsheetml/2006/main">
  <dimension ref="A1:AP20"/>
  <sheetViews>
    <sheetView topLeftCell="A9"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112" priority="1">
      <formula>LEN(TRIM(AK4))=0</formula>
    </cfRule>
  </conditionalFormatting>
  <conditionalFormatting sqref="S18">
    <cfRule type="containsBlanks" dxfId="111" priority="2">
      <formula>LEN(TRIM(S18))=0</formula>
    </cfRule>
  </conditionalFormatting>
  <conditionalFormatting sqref="N3:R3">
    <cfRule type="containsBlanks" dxfId="110" priority="4">
      <formula>LEN(TRIM(N3))=0</formula>
    </cfRule>
  </conditionalFormatting>
  <conditionalFormatting sqref="N5">
    <cfRule type="containsBlanks" dxfId="109" priority="5">
      <formula>LEN(TRIM(N5))=0</formula>
    </cfRule>
  </conditionalFormatting>
  <conditionalFormatting sqref="N7:AP7">
    <cfRule type="containsBlanks" dxfId="108" priority="32">
      <formula>LEN(TRIM(N7))=0</formula>
    </cfRule>
  </conditionalFormatting>
  <conditionalFormatting sqref="N4:AE4">
    <cfRule type="containsBlanks" dxfId="107" priority="31">
      <formula>LEN(TRIM(N4))=0</formula>
    </cfRule>
  </conditionalFormatting>
  <conditionalFormatting sqref="S6:T6 V6:X6">
    <cfRule type="containsBlanks" dxfId="106" priority="28">
      <formula>LEN(TRIM(S6))=0</formula>
    </cfRule>
  </conditionalFormatting>
  <conditionalFormatting sqref="A10:A15">
    <cfRule type="containsBlanks" dxfId="105" priority="27">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8.xml><?xml version="1.0" encoding="utf-8"?>
<worksheet xmlns:r="http://schemas.openxmlformats.org/officeDocument/2006/relationships" xmlns:mc="http://schemas.openxmlformats.org/markup-compatibility/2006" xmlns="http://schemas.openxmlformats.org/spreadsheetml/2006/main">
  <dimension ref="A1:AP20"/>
  <sheetViews>
    <sheetView topLeftCell="A5"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104" priority="1">
      <formula>LEN(TRIM(AK4))=0</formula>
    </cfRule>
  </conditionalFormatting>
  <conditionalFormatting sqref="S18">
    <cfRule type="containsBlanks" dxfId="103" priority="2">
      <formula>LEN(TRIM(S18))=0</formula>
    </cfRule>
  </conditionalFormatting>
  <conditionalFormatting sqref="N3:R3">
    <cfRule type="containsBlanks" dxfId="102" priority="4">
      <formula>LEN(TRIM(N3))=0</formula>
    </cfRule>
  </conditionalFormatting>
  <conditionalFormatting sqref="N5">
    <cfRule type="containsBlanks" dxfId="101" priority="5">
      <formula>LEN(TRIM(N5))=0</formula>
    </cfRule>
  </conditionalFormatting>
  <conditionalFormatting sqref="N7:AP7">
    <cfRule type="containsBlanks" dxfId="100" priority="32">
      <formula>LEN(TRIM(N7))=0</formula>
    </cfRule>
  </conditionalFormatting>
  <conditionalFormatting sqref="N4:AE4">
    <cfRule type="containsBlanks" dxfId="99" priority="31">
      <formula>LEN(TRIM(N4))=0</formula>
    </cfRule>
  </conditionalFormatting>
  <conditionalFormatting sqref="S6:T6 V6:X6">
    <cfRule type="containsBlanks" dxfId="98" priority="28">
      <formula>LEN(TRIM(S6))=0</formula>
    </cfRule>
  </conditionalFormatting>
  <conditionalFormatting sqref="A10:A15">
    <cfRule type="containsBlanks" dxfId="97" priority="27">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xl/worksheets/sheet9.xml><?xml version="1.0" encoding="utf-8"?>
<worksheet xmlns:r="http://schemas.openxmlformats.org/officeDocument/2006/relationships" xmlns:mc="http://schemas.openxmlformats.org/markup-compatibility/2006" xmlns="http://schemas.openxmlformats.org/spreadsheetml/2006/main">
  <dimension ref="A1:AP20"/>
  <sheetViews>
    <sheetView topLeftCell="A5" workbookViewId="0">
      <selection activeCell="D14" sqref="D14:AP14"/>
    </sheetView>
  </sheetViews>
  <sheetFormatPr defaultRowHeight="13.5"/>
  <cols>
    <col min="1" max="42" width="2.125" style="1" customWidth="1"/>
    <col min="43" max="46" width="9" style="1" customWidth="1"/>
    <col min="47" max="47" width="48.625" style="1" bestFit="1" customWidth="1"/>
    <col min="48" max="16384" width="9" style="1" customWidth="1"/>
  </cols>
  <sheetData>
    <row r="1" spans="1:42">
      <c r="A1" s="152" t="s">
        <v>110</v>
      </c>
      <c r="B1" s="152"/>
      <c r="C1" s="152"/>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row>
    <row r="2" spans="1:4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row>
    <row r="3" spans="1:42" ht="42" customHeight="1">
      <c r="A3" s="154" t="s">
        <v>8</v>
      </c>
      <c r="B3" s="163"/>
      <c r="C3" s="169"/>
      <c r="D3" s="173" t="s">
        <v>23</v>
      </c>
      <c r="E3" s="182"/>
      <c r="F3" s="182"/>
      <c r="G3" s="187"/>
      <c r="H3" s="187"/>
      <c r="I3" s="187"/>
      <c r="J3" s="187"/>
      <c r="K3" s="187"/>
      <c r="L3" s="187"/>
      <c r="M3" s="201"/>
      <c r="N3" s="207"/>
      <c r="O3" s="213"/>
      <c r="P3" s="213"/>
      <c r="Q3" s="213"/>
      <c r="R3" s="217"/>
      <c r="S3" s="220"/>
      <c r="T3" s="220"/>
      <c r="U3" s="220"/>
      <c r="V3" s="220"/>
      <c r="W3" s="220"/>
      <c r="X3" s="220"/>
      <c r="Y3" s="220"/>
      <c r="Z3" s="220"/>
      <c r="AA3" s="220"/>
      <c r="AB3" s="220"/>
      <c r="AC3" s="220"/>
      <c r="AD3" s="220"/>
      <c r="AE3" s="220"/>
      <c r="AF3" s="220"/>
      <c r="AG3" s="220"/>
      <c r="AH3" s="220"/>
      <c r="AI3" s="220"/>
      <c r="AJ3" s="232"/>
      <c r="AK3" s="232"/>
      <c r="AL3" s="232"/>
      <c r="AM3" s="232"/>
      <c r="AN3" s="232"/>
      <c r="AO3" s="232"/>
      <c r="AP3" s="236"/>
    </row>
    <row r="4" spans="1:42" ht="42" customHeight="1">
      <c r="A4" s="155"/>
      <c r="B4" s="164"/>
      <c r="C4" s="170"/>
      <c r="D4" s="174" t="s">
        <v>55</v>
      </c>
      <c r="E4" s="183"/>
      <c r="F4" s="183"/>
      <c r="G4" s="188"/>
      <c r="H4" s="188"/>
      <c r="I4" s="188"/>
      <c r="J4" s="188"/>
      <c r="K4" s="188"/>
      <c r="L4" s="188"/>
      <c r="M4" s="202"/>
      <c r="N4" s="208"/>
      <c r="O4" s="94"/>
      <c r="P4" s="94"/>
      <c r="Q4" s="94"/>
      <c r="R4" s="94"/>
      <c r="S4" s="94"/>
      <c r="T4" s="94"/>
      <c r="U4" s="94"/>
      <c r="V4" s="94"/>
      <c r="W4" s="94"/>
      <c r="X4" s="94"/>
      <c r="Y4" s="94"/>
      <c r="Z4" s="94"/>
      <c r="AA4" s="94"/>
      <c r="AB4" s="94"/>
      <c r="AC4" s="94"/>
      <c r="AD4" s="94"/>
      <c r="AE4" s="94"/>
      <c r="AF4" s="230" t="s">
        <v>69</v>
      </c>
      <c r="AG4" s="75"/>
      <c r="AH4" s="75"/>
      <c r="AI4" s="75"/>
      <c r="AJ4" s="75"/>
      <c r="AK4" s="233"/>
      <c r="AL4" s="233"/>
      <c r="AM4" s="233"/>
      <c r="AN4" s="233"/>
      <c r="AO4" s="233"/>
      <c r="AP4" s="237"/>
    </row>
    <row r="5" spans="1:42" ht="42" customHeight="1">
      <c r="A5" s="155"/>
      <c r="B5" s="164"/>
      <c r="C5" s="170"/>
      <c r="D5" s="175" t="s">
        <v>2</v>
      </c>
      <c r="E5" s="160"/>
      <c r="F5" s="160"/>
      <c r="G5" s="189"/>
      <c r="H5" s="189"/>
      <c r="I5" s="189"/>
      <c r="J5" s="189"/>
      <c r="K5" s="189"/>
      <c r="L5" s="189"/>
      <c r="M5" s="203"/>
      <c r="N5" s="209"/>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38"/>
    </row>
    <row r="6" spans="1:42" ht="42" customHeight="1">
      <c r="A6" s="155"/>
      <c r="B6" s="164"/>
      <c r="C6" s="170"/>
      <c r="D6" s="176" t="s">
        <v>62</v>
      </c>
      <c r="E6" s="184"/>
      <c r="F6" s="184"/>
      <c r="G6" s="184"/>
      <c r="H6" s="184"/>
      <c r="I6" s="184"/>
      <c r="J6" s="184"/>
      <c r="K6" s="184"/>
      <c r="L6" s="184"/>
      <c r="M6" s="204"/>
      <c r="N6" s="210" t="s">
        <v>9</v>
      </c>
      <c r="O6" s="210"/>
      <c r="P6" s="210"/>
      <c r="Q6" s="210"/>
      <c r="R6" s="210"/>
      <c r="S6" s="221"/>
      <c r="T6" s="221"/>
      <c r="U6" s="210" t="s">
        <v>3</v>
      </c>
      <c r="V6" s="221"/>
      <c r="W6" s="221"/>
      <c r="X6" s="221"/>
      <c r="Y6" s="221"/>
      <c r="Z6" s="210" t="s">
        <v>31</v>
      </c>
      <c r="AA6" s="210"/>
      <c r="AB6" s="210"/>
      <c r="AC6" s="210"/>
      <c r="AD6" s="210"/>
      <c r="AE6" s="210"/>
      <c r="AF6" s="231"/>
      <c r="AG6" s="231"/>
      <c r="AH6" s="231"/>
      <c r="AI6" s="231"/>
      <c r="AJ6" s="231"/>
      <c r="AK6" s="231"/>
      <c r="AL6" s="231"/>
      <c r="AM6" s="231"/>
      <c r="AN6" s="231"/>
      <c r="AO6" s="231"/>
      <c r="AP6" s="239"/>
    </row>
    <row r="7" spans="1:42" ht="42" customHeight="1">
      <c r="A7" s="156"/>
      <c r="B7" s="165"/>
      <c r="C7" s="171"/>
      <c r="D7" s="177"/>
      <c r="E7" s="185"/>
      <c r="F7" s="185"/>
      <c r="G7" s="185"/>
      <c r="H7" s="185"/>
      <c r="I7" s="185"/>
      <c r="J7" s="185"/>
      <c r="K7" s="185"/>
      <c r="L7" s="185"/>
      <c r="M7" s="205"/>
      <c r="N7" s="211"/>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40"/>
    </row>
    <row r="8" spans="1:42">
      <c r="A8" s="157"/>
      <c r="B8" s="157"/>
      <c r="C8" s="157"/>
      <c r="D8" s="157"/>
      <c r="E8" s="157"/>
      <c r="F8" s="157"/>
      <c r="G8" s="157"/>
      <c r="H8" s="157"/>
      <c r="I8" s="157"/>
      <c r="J8" s="157"/>
      <c r="K8" s="197"/>
      <c r="L8" s="199"/>
      <c r="M8" s="189"/>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row>
    <row r="9" spans="1:42" ht="29.25" customHeight="1">
      <c r="A9" s="158" t="s">
        <v>15</v>
      </c>
      <c r="B9" s="166"/>
      <c r="C9" s="16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241"/>
    </row>
    <row r="10" spans="1:42" ht="29.25" customHeight="1">
      <c r="A10" s="159"/>
      <c r="B10" s="167"/>
      <c r="C10" s="172"/>
      <c r="D10" s="179" t="s">
        <v>120</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242"/>
    </row>
    <row r="11" spans="1:42" ht="29.25" customHeight="1">
      <c r="A11" s="159"/>
      <c r="B11" s="167"/>
      <c r="C11" s="172"/>
      <c r="D11" s="179" t="s">
        <v>121</v>
      </c>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242"/>
    </row>
    <row r="12" spans="1:42" ht="29.25" customHeight="1">
      <c r="A12" s="159"/>
      <c r="B12" s="167"/>
      <c r="C12" s="172"/>
      <c r="D12" s="180" t="s">
        <v>122</v>
      </c>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243"/>
    </row>
    <row r="13" spans="1:42" ht="29.25" customHeight="1">
      <c r="A13" s="159"/>
      <c r="B13" s="167"/>
      <c r="C13" s="172"/>
      <c r="D13" s="180" t="s">
        <v>52</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243"/>
    </row>
    <row r="14" spans="1:42" ht="29.25" customHeight="1">
      <c r="A14" s="159"/>
      <c r="B14" s="167"/>
      <c r="C14" s="172"/>
      <c r="D14" s="180" t="s">
        <v>128</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243"/>
    </row>
    <row r="15" spans="1:42" ht="29.25" customHeight="1">
      <c r="A15" s="159"/>
      <c r="B15" s="167"/>
      <c r="C15" s="172"/>
      <c r="D15" s="181" t="s">
        <v>84</v>
      </c>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244"/>
    </row>
    <row r="16" spans="1:42">
      <c r="A16" s="157"/>
      <c r="B16" s="157"/>
      <c r="C16" s="157"/>
      <c r="D16" s="157"/>
      <c r="E16" s="157"/>
      <c r="F16" s="157"/>
      <c r="G16" s="157"/>
      <c r="H16" s="157"/>
      <c r="I16" s="157"/>
      <c r="J16" s="157"/>
      <c r="K16" s="197"/>
      <c r="L16" s="199"/>
      <c r="M16" s="189"/>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row>
    <row r="17" spans="1:42" ht="41.25" customHeight="1">
      <c r="A17" s="160"/>
      <c r="B17" s="160"/>
      <c r="C17" s="160"/>
      <c r="D17" s="160"/>
      <c r="E17" s="160"/>
      <c r="F17" s="160"/>
      <c r="G17" s="160"/>
      <c r="H17" s="191"/>
      <c r="I17" s="193" t="s">
        <v>1</v>
      </c>
      <c r="J17" s="195"/>
      <c r="K17" s="195"/>
      <c r="L17" s="195"/>
      <c r="M17" s="195"/>
      <c r="N17" s="195"/>
      <c r="O17" s="195"/>
      <c r="P17" s="195"/>
      <c r="Q17" s="195"/>
      <c r="R17" s="218"/>
      <c r="S17" s="222" t="s">
        <v>43</v>
      </c>
      <c r="T17" s="224"/>
      <c r="U17" s="224"/>
      <c r="V17" s="224"/>
      <c r="W17" s="224"/>
      <c r="X17" s="224"/>
      <c r="Y17" s="224"/>
      <c r="Z17" s="226"/>
      <c r="AA17" s="228" t="s">
        <v>59</v>
      </c>
      <c r="AB17" s="195"/>
      <c r="AC17" s="195"/>
      <c r="AD17" s="195"/>
      <c r="AE17" s="195"/>
      <c r="AF17" s="195"/>
      <c r="AG17" s="195"/>
      <c r="AH17" s="195"/>
      <c r="AI17" s="195"/>
      <c r="AJ17" s="195"/>
      <c r="AK17" s="195"/>
      <c r="AL17" s="234"/>
      <c r="AM17" s="212"/>
      <c r="AN17" s="212"/>
      <c r="AO17" s="212"/>
      <c r="AP17" s="212"/>
    </row>
    <row r="18" spans="1:42" ht="41.25" customHeight="1">
      <c r="A18" s="161"/>
      <c r="B18" s="168"/>
      <c r="C18" s="168"/>
      <c r="D18" s="168"/>
      <c r="E18" s="168"/>
      <c r="F18" s="168"/>
      <c r="G18" s="168"/>
      <c r="H18" s="192"/>
      <c r="I18" s="194">
        <v>48000</v>
      </c>
      <c r="J18" s="196"/>
      <c r="K18" s="196"/>
      <c r="L18" s="196"/>
      <c r="M18" s="196"/>
      <c r="N18" s="196"/>
      <c r="O18" s="196"/>
      <c r="P18" s="196"/>
      <c r="Q18" s="216" t="s">
        <v>96</v>
      </c>
      <c r="R18" s="219"/>
      <c r="S18" s="223"/>
      <c r="T18" s="225"/>
      <c r="U18" s="225"/>
      <c r="V18" s="225"/>
      <c r="W18" s="225"/>
      <c r="X18" s="225"/>
      <c r="Y18" s="225"/>
      <c r="Z18" s="227" t="s">
        <v>41</v>
      </c>
      <c r="AA18" s="229">
        <f>I18/12*S18</f>
        <v>0</v>
      </c>
      <c r="AB18" s="196"/>
      <c r="AC18" s="196"/>
      <c r="AD18" s="196"/>
      <c r="AE18" s="196"/>
      <c r="AF18" s="196"/>
      <c r="AG18" s="196"/>
      <c r="AH18" s="196"/>
      <c r="AI18" s="196"/>
      <c r="AJ18" s="196"/>
      <c r="AK18" s="216" t="s">
        <v>96</v>
      </c>
      <c r="AL18" s="235"/>
      <c r="AM18" s="212"/>
      <c r="AN18" s="212"/>
      <c r="AO18" s="212"/>
      <c r="AP18" s="212"/>
    </row>
    <row r="19" spans="1:42" ht="22.5" customHeight="1">
      <c r="A19" s="162"/>
      <c r="B19" s="162"/>
      <c r="C19" s="162"/>
      <c r="D19" s="162"/>
      <c r="E19" s="162"/>
      <c r="F19" s="162"/>
      <c r="G19" s="190"/>
      <c r="H19" s="162"/>
      <c r="I19" s="162"/>
      <c r="J19" s="162"/>
      <c r="K19" s="198"/>
      <c r="L19" s="200"/>
      <c r="M19" s="206"/>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row>
    <row r="20" spans="1:42" ht="22.5" customHeight="1">
      <c r="A20" s="162"/>
      <c r="B20" s="162"/>
      <c r="C20" s="162"/>
      <c r="D20" s="162"/>
      <c r="E20" s="162"/>
      <c r="F20" s="162"/>
      <c r="G20" s="162"/>
      <c r="H20" s="162"/>
      <c r="I20" s="162"/>
      <c r="J20" s="162"/>
      <c r="K20" s="198"/>
      <c r="L20" s="200"/>
      <c r="M20" s="206"/>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row>
  </sheetData>
  <mergeCells count="32">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I17:R17"/>
    <mergeCell ref="S17:Z17"/>
    <mergeCell ref="AA17:AL17"/>
    <mergeCell ref="I18:P18"/>
    <mergeCell ref="Q18:R18"/>
    <mergeCell ref="S18:Y18"/>
    <mergeCell ref="AA18:AJ18"/>
    <mergeCell ref="AK18:AL18"/>
    <mergeCell ref="A3:C7"/>
    <mergeCell ref="D6:M7"/>
  </mergeCells>
  <phoneticPr fontId="3" type="Hiragana"/>
  <conditionalFormatting sqref="AK4">
    <cfRule type="containsBlanks" dxfId="96" priority="1">
      <formula>LEN(TRIM(AK4))=0</formula>
    </cfRule>
  </conditionalFormatting>
  <conditionalFormatting sqref="S18">
    <cfRule type="containsBlanks" dxfId="95" priority="2">
      <formula>LEN(TRIM(S18))=0</formula>
    </cfRule>
  </conditionalFormatting>
  <conditionalFormatting sqref="N3:R3">
    <cfRule type="containsBlanks" dxfId="94" priority="4">
      <formula>LEN(TRIM(N3))=0</formula>
    </cfRule>
  </conditionalFormatting>
  <conditionalFormatting sqref="N5">
    <cfRule type="containsBlanks" dxfId="93" priority="5">
      <formula>LEN(TRIM(N5))=0</formula>
    </cfRule>
  </conditionalFormatting>
  <conditionalFormatting sqref="N7:AP7">
    <cfRule type="containsBlanks" dxfId="92" priority="32">
      <formula>LEN(TRIM(N7))=0</formula>
    </cfRule>
  </conditionalFormatting>
  <conditionalFormatting sqref="N4:AE4">
    <cfRule type="containsBlanks" dxfId="91" priority="31">
      <formula>LEN(TRIM(N4))=0</formula>
    </cfRule>
  </conditionalFormatting>
  <conditionalFormatting sqref="S6:T6 V6:X6">
    <cfRule type="containsBlanks" dxfId="90" priority="28">
      <formula>LEN(TRIM(S6))=0</formula>
    </cfRule>
  </conditionalFormatting>
  <conditionalFormatting sqref="A10:A15">
    <cfRule type="containsBlanks" dxfId="89" priority="27">
      <formula>LEN(TRIM(A10))=0</formula>
    </cfRule>
  </conditionalFormatting>
  <dataValidations count="6">
    <dataValidation imeMode="disabled" allowBlank="1" showDropDown="0" showInputMessage="1" showErrorMessage="1" sqref="S6:T6 V6:Y6"/>
    <dataValidation type="list" imeMode="disabled" allowBlank="1" showDropDown="0" showInputMessage="1" showErrorMessage="1" sqref="A10:A15">
      <formula1>"○"</formula1>
    </dataValidation>
    <dataValidation type="list" allowBlank="1" showDropDown="0"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DropDown="0" showInputMessage="0" showErrorMessage="1" error="10桁で入力してください。" sqref="N3:R3">
      <formula1>9</formula1>
      <formula2>10</formula2>
    </dataValidation>
    <dataValidation type="list" allowBlank="1" showDropDown="0" showInputMessage="1" showErrorMessage="1" sqref="S18">
      <formula1>"12,11,10,9,8,7,6,5,4,3,2,1"</formula1>
    </dataValidation>
    <dataValidation type="date" allowBlank="1" showDropDown="0" showInputMessage="1" showErrorMessage="1" sqref="AK4:AP4">
      <formula1>92</formula1>
      <formula2>45382</formula2>
    </dataValidation>
  </dataValidations>
  <pageMargins left="0.59055118110236215" right="0.59055118110236215" top="0.75" bottom="0.75" header="0.3" footer="0.3"/>
  <pageSetup paperSize="9"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（はじめにお読みください）本申請書の使い方</vt:lpstr>
      <vt:lpstr>総括表</vt:lpstr>
      <vt:lpstr>申請額一覧（別紙１）</vt:lpstr>
      <vt:lpstr>事業所１</vt:lpstr>
      <vt:lpstr>事業所２</vt:lpstr>
      <vt:lpstr>事業所３</vt:lpstr>
      <vt:lpstr>事業所４</vt:lpstr>
      <vt:lpstr>事業所５</vt:lpstr>
      <vt:lpstr>事業所６</vt:lpstr>
      <vt:lpstr>事業所７</vt:lpstr>
      <vt:lpstr>事業所８</vt:lpstr>
      <vt:lpstr>事業所９</vt:lpstr>
      <vt:lpstr>事業所１０</vt:lpstr>
      <vt:lpstr>事業所１１</vt:lpstr>
      <vt:lpstr>事業所１２</vt:lpstr>
      <vt:lpstr>事業所１３</vt:lpstr>
      <vt:lpstr>事業所１４</vt:lpstr>
      <vt:lpstr>事業所１５</vt:lpstr>
      <vt:lpstr>請求書</vt:lpstr>
      <vt:lpstr>委任状（申請者と口座名義人が違う場合に提出）</vt:lpstr>
    </vt:vector>
  </TitlesOfParts>
  <Company>TAIMS</Company>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senboku</cp:lastModifiedBy>
  <cp:lastPrinted>2023-12-20T01:22:56Z</cp:lastPrinted>
  <dcterms:created xsi:type="dcterms:W3CDTF">2018-06-19T01:27:02Z</dcterms:created>
  <dcterms:modified xsi:type="dcterms:W3CDTF">2024-01-09T06:10:16Z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3.1.9.0</vt:lpwstr>
    </vt:vector>
  </property>
  <property fmtid="{DCFEDD21-7773-49B2-8022-6FC58DB5260B}" pid="3" name="LastSavedVersion">
    <vt:lpwstr>2.1.14.0</vt:lpwstr>
  </property>
  <property fmtid="{DCFEDD21-7773-49B2-8022-6FC58DB5260B}" pid="4" name="LastSavedDate">
    <vt:filetime>2024-01-09T06:10:16Z</vt:filetime>
  </property>
</Properties>
</file>